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\\192.168.0.23\compartilhamento\Licitações 2022\PMA\Pregão PMA nº 025-2022 PMA - SINALIZAÇÃO VIARIA\"/>
    </mc:Choice>
  </mc:AlternateContent>
  <xr:revisionPtr revIDLastSave="0" documentId="13_ncr:1_{12BE0BAD-E2F8-4FA3-BFE1-25BA2EA83296}" xr6:coauthVersionLast="47" xr6:coauthVersionMax="47" xr10:uidLastSave="{00000000-0000-0000-0000-000000000000}"/>
  <bookViews>
    <workbookView xWindow="-120" yWindow="-120" windowWidth="19440" windowHeight="15000" tabRatio="602" firstSheet="1" activeTab="2" xr2:uid="{00000000-000D-0000-FFFF-FFFF00000000}"/>
  </bookViews>
  <sheets>
    <sheet name="ANEXO IIA-PLANILHA ORÇAMENT." sheetId="1" r:id="rId1"/>
    <sheet name="ANEXO IIB - CRONOGRAMA " sheetId="23" r:id="rId2"/>
    <sheet name="ANEXO IIC- COMPOSIÇÃO DO BDI" sheetId="21" r:id="rId3"/>
    <sheet name="Planilha1" sheetId="24" r:id="rId4"/>
  </sheets>
  <definedNames>
    <definedName name="_xlnm.Print_Area" localSheetId="0">'ANEXO IIA-PLANILHA ORÇAMENT.'!$A$1:$I$22</definedName>
    <definedName name="_xlnm.Print_Area" localSheetId="1">'ANEXO IIB - CRONOGRAMA '!$A$1:$F$41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10" i="1"/>
  <c r="H25" i="1" l="1"/>
  <c r="E31" i="1" s="1"/>
  <c r="H19" i="21" l="1"/>
  <c r="G6" i="1" s="1"/>
  <c r="F31" i="1" s="1"/>
  <c r="H31" i="1" s="1"/>
  <c r="H32" i="1" s="1"/>
  <c r="D15" i="23" l="1"/>
  <c r="E15" i="23" s="1"/>
</calcChain>
</file>

<file path=xl/sharedStrings.xml><?xml version="1.0" encoding="utf-8"?>
<sst xmlns="http://schemas.openxmlformats.org/spreadsheetml/2006/main" count="105" uniqueCount="72">
  <si>
    <t>BDI :</t>
  </si>
  <si>
    <t>ITEM</t>
  </si>
  <si>
    <t>CÓDIGO</t>
  </si>
  <si>
    <t>DESCRIÇÃO</t>
  </si>
  <si>
    <t>PREÇO UNITÁRIO SEM BDI</t>
  </si>
  <si>
    <t>1.1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</si>
  <si>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</si>
  <si>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</si>
  <si>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</si>
  <si>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</si>
  <si>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</si>
  <si>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</si>
  <si>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</si>
  <si>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</si>
  <si>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</si>
  <si>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</si>
  <si>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CPRB</t>
  </si>
  <si>
    <t>Tributos - PIS/COFINS</t>
  </si>
  <si>
    <t>Fórmula para o cálculo do BDI:</t>
  </si>
  <si>
    <t>{[(1+AC+SRG) x (1+L) x (1+DF)] / (1-T)} -1</t>
  </si>
  <si>
    <t>Resultado do cálculo do BDI:</t>
  </si>
  <si>
    <t>Composição do BDI - Benefícios e Despesas Indiretas</t>
  </si>
  <si>
    <t>VALOR TOTAL</t>
  </si>
  <si>
    <t>UND</t>
  </si>
  <si>
    <t>PREÇO UNITÁRIO COM BDI</t>
  </si>
  <si>
    <t>QUANTIDADE</t>
  </si>
  <si>
    <t>TOTAL:</t>
  </si>
  <si>
    <t>DESCRIÇÃO DO ITEM</t>
  </si>
  <si>
    <t>%</t>
  </si>
  <si>
    <t>VALOR</t>
  </si>
  <si>
    <t>TOTAL</t>
  </si>
  <si>
    <t>EMOP</t>
  </si>
  <si>
    <t>ABRIL/19</t>
  </si>
  <si>
    <t>UNID</t>
  </si>
  <si>
    <t>MÊS</t>
  </si>
  <si>
    <t>SERVIÇO</t>
  </si>
  <si>
    <t>Grupo Focal Principal com Contador Veicular Regressivo Digital Microprocessado ( Temporizador)</t>
  </si>
  <si>
    <t>Descrição</t>
  </si>
  <si>
    <t>Grupo Focal Repetidor a LED tipo I 200 x200x200mm</t>
  </si>
  <si>
    <t>Grupo Focal para Pedestre à LED</t>
  </si>
  <si>
    <t>Controlador Eletronico de Trafego 4 fases, com programador incluso</t>
  </si>
  <si>
    <t>Coluna Simples 114mmx6000mm, galvanizada</t>
  </si>
  <si>
    <t>Braço projetado 101,6mmx4,00mmx4700mm, galvanizado</t>
  </si>
  <si>
    <t>Coluna  Extensora  88,9mmx3000mm, galvanizada</t>
  </si>
  <si>
    <t>Coluna Simples Pedestre 101,6x6000mm, galvanizada</t>
  </si>
  <si>
    <t>Cabos PP 4x1,5mm, para grupo focal veicular</t>
  </si>
  <si>
    <t>Cabos PP 3x1,5mm, para grupo focal pedestre</t>
  </si>
  <si>
    <t>Cabos PP 2x2,5mm, para controlador eletronico de trafego</t>
  </si>
  <si>
    <t>Armação Rex com roldana</t>
  </si>
  <si>
    <t>Kit Entrada de Energia</t>
  </si>
  <si>
    <t xml:space="preserve">Kit Aterramento para Controlador </t>
  </si>
  <si>
    <t>Serviços de Instalação dos produtos e equipamentos semaforicos e programação do sistema</t>
  </si>
  <si>
    <t>unid.</t>
  </si>
  <si>
    <t>Quant.</t>
  </si>
  <si>
    <t>CONTRATAÇÃO DE EMPRESA ESPECIALIZADA PARA FORNECIMENTO E INSTALAÇÃO DE SINALIZAÇÃO VIÁRIA VERTICAL, HORIZONTAL E SEMAFÓRICA.</t>
  </si>
  <si>
    <t xml:space="preserve">COMPOSIÇÃO 1 </t>
  </si>
  <si>
    <t>Valor Unitário</t>
  </si>
  <si>
    <t>Valor Total</t>
  </si>
  <si>
    <t>Estimativa 
Unitaria</t>
  </si>
  <si>
    <t xml:space="preserve">VALOR TOTAL </t>
  </si>
  <si>
    <t>Unid. De 
medida</t>
  </si>
  <si>
    <t>....................................................................................................</t>
  </si>
  <si>
    <t>(data)</t>
  </si>
  <si>
    <t>.....................................................................................................</t>
  </si>
  <si>
    <t>(representante legal)</t>
  </si>
  <si>
    <t>(TIMBRADO DA EMPRESA)</t>
  </si>
  <si>
    <t>ANEXO II -C</t>
  </si>
  <si>
    <t xml:space="preserve">MODELO COMPOSIÇÃO   DO   B.D.I   </t>
  </si>
  <si>
    <t xml:space="preserve">ANEXO II-B - MODELO CRONOGRAMA FÍSICO </t>
  </si>
  <si>
    <t xml:space="preserve">ANEXO IIA  -MODELO PLANILHA ORÇAMENTÁRIA </t>
  </si>
  <si>
    <t>PREGÃO PRESENCIAL 025/2022 PMA</t>
  </si>
  <si>
    <t>PROCESSO 0049/2022  PMA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</si>
</sst>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-* #,##0.00_-;\-* #,##0.00_-;_-* &quot;-&quot;??_-;_-@"/>
    <numFmt numFmtId="166" formatCode="&quot;R$&quot;\ #,##0.00"/>
    <numFmt numFmtId="167" formatCode="##.##000"/>
    <numFmt numFmtId="168" formatCode="##.##000##"/>
    <numFmt numFmtId="169" formatCode="_(&quot;R$ &quot;* #,##0.00_);_(&quot;R$ &quot;* \(#,##0.00\);_(&quot;R$ &quot;* &quot;-&quot;??_);_(@_)"/>
    <numFmt numFmtId="170" formatCode="&quot;R$ &quot;#,##0.00"/>
    <numFmt numFmtId="171" formatCode="_-[$R$-416]* #,##0.00_-;\-[$R$-416]* #,##0.00_-;_-[$R$-416]* &quot;-&quot;??_-;_-@_-"/>
  </numFmts>
  <fonts count="62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u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u/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8"/>
      <color theme="0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u/>
      <sz val="12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u/>
      <sz val="22"/>
      <name val="Arial"/>
      <family val="2"/>
    </font>
    <font>
      <b/>
      <sz val="12"/>
      <name val="Arial"/>
      <family val="2"/>
    </font>
    <font>
      <b/>
      <sz val="20"/>
      <color theme="1"/>
      <name val="Arial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</font>
    <font>
      <b/>
      <sz val="16"/>
      <name val="Arial"/>
      <family val="2"/>
    </font>
    <font>
      <b/>
      <sz val="12"/>
      <color indexed="50"/>
      <name val="Arial"/>
      <family val="2"/>
    </font>
    <font>
      <b/>
      <sz val="7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sz val="12"/>
      <color rgb="FF000000"/>
      <name val="Times New Roman"/>
      <family val="1"/>
    </font>
    <font>
      <sz val="10"/>
      <color rgb="FF000000"/>
      <name val="Arial"/>
    </font>
    <font>
      <b/>
      <sz val="25"/>
      <name val="Arial"/>
      <family val="2"/>
    </font>
    <font>
      <b/>
      <sz val="25"/>
      <color theme="1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20"/>
      <name val="Arial"/>
      <family val="2"/>
    </font>
    <font>
      <sz val="18"/>
      <name val="Arial"/>
      <family val="2"/>
    </font>
    <font>
      <b/>
      <u/>
      <sz val="14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rgb="FFD8D8D8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rgb="FFBFBFBF"/>
      </patternFill>
    </fill>
    <fill>
      <patternFill patternType="solid">
        <fgColor theme="9" tint="0.39997558519241921"/>
        <bgColor indexed="41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0" fillId="0" borderId="1"/>
    <xf numFmtId="9" fontId="11" fillId="0" borderId="1" applyFont="0" applyFill="0" applyBorder="0" applyAlignment="0" applyProtection="0"/>
    <xf numFmtId="0" fontId="2" fillId="0" borderId="1"/>
    <xf numFmtId="0" fontId="40" fillId="0" borderId="1"/>
    <xf numFmtId="0" fontId="1" fillId="0" borderId="1"/>
    <xf numFmtId="9" fontId="10" fillId="0" borderId="1" applyFont="0" applyFill="0" applyBorder="0" applyAlignment="0" applyProtection="0"/>
    <xf numFmtId="9" fontId="1" fillId="0" borderId="1" applyFont="0" applyFill="0" applyBorder="0" applyAlignment="0" applyProtection="0"/>
    <xf numFmtId="164" fontId="52" fillId="0" borderId="0" applyFont="0" applyFill="0" applyBorder="0" applyAlignment="0" applyProtection="0"/>
  </cellStyleXfs>
  <cellXfs count="207"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5" fillId="0" borderId="0" xfId="0" applyNumberFormat="1" applyFont="1"/>
    <xf numFmtId="0" fontId="0" fillId="0" borderId="1" xfId="0" applyFont="1" applyBorder="1" applyAlignment="1"/>
    <xf numFmtId="49" fontId="14" fillId="4" borderId="1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15" fillId="0" borderId="0" xfId="0" applyFont="1" applyAlignment="1"/>
    <xf numFmtId="0" fontId="15" fillId="0" borderId="1" xfId="0" applyFont="1" applyBorder="1"/>
    <xf numFmtId="0" fontId="15" fillId="0" borderId="1" xfId="0" applyFont="1" applyBorder="1" applyAlignment="1"/>
    <xf numFmtId="0" fontId="19" fillId="0" borderId="0" xfId="0" applyFont="1" applyAlignment="1">
      <alignment horizontal="center" vertical="center"/>
    </xf>
    <xf numFmtId="0" fontId="10" fillId="0" borderId="1" xfId="3"/>
    <xf numFmtId="0" fontId="22" fillId="0" borderId="1" xfId="3" applyFont="1"/>
    <xf numFmtId="0" fontId="21" fillId="0" borderId="1" xfId="3" applyFont="1"/>
    <xf numFmtId="0" fontId="25" fillId="0" borderId="1" xfId="3" applyFont="1"/>
    <xf numFmtId="0" fontId="26" fillId="2" borderId="1" xfId="3" applyFont="1" applyFill="1" applyAlignment="1">
      <alignment horizontal="left" wrapText="1"/>
    </xf>
    <xf numFmtId="169" fontId="27" fillId="0" borderId="1" xfId="3" applyNumberFormat="1" applyFont="1" applyAlignment="1">
      <alignment horizontal="center"/>
    </xf>
    <xf numFmtId="10" fontId="27" fillId="0" borderId="1" xfId="3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169" fontId="9" fillId="0" borderId="1" xfId="3" applyNumberFormat="1" applyFont="1" applyAlignment="1"/>
    <xf numFmtId="0" fontId="24" fillId="0" borderId="1" xfId="3" applyFont="1" applyAlignment="1">
      <alignment horizontal="center" vertical="center"/>
    </xf>
    <xf numFmtId="0" fontId="3" fillId="0" borderId="1" xfId="3" applyFont="1" applyAlignment="1">
      <alignment wrapText="1"/>
    </xf>
    <xf numFmtId="49" fontId="32" fillId="3" borderId="7" xfId="3" applyNumberFormat="1" applyFont="1" applyFill="1" applyBorder="1" applyAlignment="1">
      <alignment horizontal="center" vertical="center"/>
    </xf>
    <xf numFmtId="49" fontId="32" fillId="5" borderId="1" xfId="3" applyNumberFormat="1" applyFont="1" applyFill="1" applyAlignment="1">
      <alignment horizontal="center" vertical="center"/>
    </xf>
    <xf numFmtId="2" fontId="32" fillId="0" borderId="1" xfId="3" applyNumberFormat="1" applyFont="1" applyAlignment="1">
      <alignment horizontal="center" vertical="center"/>
    </xf>
    <xf numFmtId="49" fontId="32" fillId="2" borderId="1" xfId="3" applyNumberFormat="1" applyFont="1" applyFill="1" applyAlignment="1">
      <alignment horizontal="center" vertical="center"/>
    </xf>
    <xf numFmtId="0" fontId="9" fillId="0" borderId="1" xfId="3" applyFont="1"/>
    <xf numFmtId="0" fontId="9" fillId="0" borderId="1" xfId="3" applyFont="1" applyAlignment="1">
      <alignment horizontal="center"/>
    </xf>
    <xf numFmtId="167" fontId="26" fillId="0" borderId="1" xfId="3" applyNumberFormat="1" applyFont="1" applyAlignment="1">
      <alignment horizontal="center"/>
    </xf>
    <xf numFmtId="168" fontId="26" fillId="0" borderId="1" xfId="3" applyNumberFormat="1" applyFont="1" applyAlignment="1">
      <alignment horizontal="center"/>
    </xf>
    <xf numFmtId="10" fontId="26" fillId="2" borderId="1" xfId="3" applyNumberFormat="1" applyFont="1" applyFill="1" applyAlignment="1">
      <alignment horizontal="center" vertical="center"/>
    </xf>
    <xf numFmtId="169" fontId="26" fillId="2" borderId="1" xfId="3" applyNumberFormat="1" applyFont="1" applyFill="1" applyAlignment="1">
      <alignment horizontal="center" vertical="center"/>
    </xf>
    <xf numFmtId="9" fontId="27" fillId="0" borderId="1" xfId="3" applyNumberFormat="1" applyFont="1" applyAlignment="1">
      <alignment horizontal="center"/>
    </xf>
    <xf numFmtId="0" fontId="33" fillId="0" borderId="1" xfId="3" applyFont="1" applyAlignment="1">
      <alignment horizontal="right" vertical="center" wrapText="1"/>
    </xf>
    <xf numFmtId="170" fontId="27" fillId="0" borderId="1" xfId="3" applyNumberFormat="1" applyFont="1" applyAlignment="1">
      <alignment horizontal="center"/>
    </xf>
    <xf numFmtId="9" fontId="21" fillId="0" borderId="1" xfId="3" applyNumberFormat="1" applyFont="1"/>
    <xf numFmtId="169" fontId="21" fillId="0" borderId="1" xfId="3" applyNumberFormat="1" applyFont="1"/>
    <xf numFmtId="169" fontId="27" fillId="2" borderId="1" xfId="3" applyNumberFormat="1" applyFont="1" applyFill="1" applyAlignment="1">
      <alignment horizontal="center"/>
    </xf>
    <xf numFmtId="10" fontId="27" fillId="2" borderId="1" xfId="3" applyNumberFormat="1" applyFont="1" applyFill="1" applyAlignment="1">
      <alignment horizontal="center"/>
    </xf>
    <xf numFmtId="0" fontId="34" fillId="0" borderId="1" xfId="3" applyFont="1" applyAlignment="1">
      <alignment horizontal="center" vertical="center"/>
    </xf>
    <xf numFmtId="167" fontId="37" fillId="2" borderId="1" xfId="3" applyNumberFormat="1" applyFont="1" applyFill="1" applyAlignment="1">
      <alignment horizontal="center"/>
    </xf>
    <xf numFmtId="168" fontId="37" fillId="2" borderId="1" xfId="3" applyNumberFormat="1" applyFont="1" applyFill="1" applyAlignment="1">
      <alignment horizontal="center"/>
    </xf>
    <xf numFmtId="10" fontId="37" fillId="2" borderId="1" xfId="3" applyNumberFormat="1" applyFont="1" applyFill="1" applyAlignment="1">
      <alignment horizontal="center" vertical="center"/>
    </xf>
    <xf numFmtId="169" fontId="37" fillId="2" borderId="1" xfId="3" applyNumberFormat="1" applyFont="1" applyFill="1" applyAlignment="1">
      <alignment horizontal="center" vertical="center"/>
    </xf>
    <xf numFmtId="0" fontId="37" fillId="0" borderId="1" xfId="3" applyFont="1" applyFill="1" applyBorder="1" applyAlignment="1">
      <alignment horizontal="center"/>
    </xf>
    <xf numFmtId="168" fontId="37" fillId="0" borderId="1" xfId="3" applyNumberFormat="1" applyFont="1" applyFill="1" applyBorder="1" applyAlignment="1">
      <alignment horizontal="center"/>
    </xf>
    <xf numFmtId="168" fontId="37" fillId="0" borderId="1" xfId="3" applyNumberFormat="1" applyFont="1" applyFill="1" applyBorder="1" applyAlignment="1">
      <alignment vertical="center"/>
    </xf>
    <xf numFmtId="169" fontId="37" fillId="0" borderId="1" xfId="3" applyNumberFormat="1" applyFont="1" applyFill="1" applyBorder="1" applyAlignment="1">
      <alignment horizontal="center" vertical="center"/>
    </xf>
    <xf numFmtId="166" fontId="37" fillId="0" borderId="1" xfId="3" applyNumberFormat="1" applyFont="1" applyFill="1" applyBorder="1" applyAlignment="1">
      <alignment vertical="center"/>
    </xf>
    <xf numFmtId="0" fontId="40" fillId="0" borderId="1" xfId="6"/>
    <xf numFmtId="0" fontId="41" fillId="0" borderId="1" xfId="7" applyFont="1" applyAlignment="1">
      <alignment horizontal="center" vertical="center"/>
    </xf>
    <xf numFmtId="0" fontId="35" fillId="0" borderId="1" xfId="7" applyFont="1" applyAlignment="1">
      <alignment horizontal="center" vertical="center"/>
    </xf>
    <xf numFmtId="0" fontId="42" fillId="2" borderId="1" xfId="7" applyFont="1" applyFill="1"/>
    <xf numFmtId="0" fontId="42" fillId="2" borderId="1" xfId="7" applyFont="1" applyFill="1" applyAlignment="1">
      <alignment horizontal="centerContinuous"/>
    </xf>
    <xf numFmtId="0" fontId="10" fillId="0" borderId="11" xfId="6" applyFont="1" applyBorder="1" applyAlignment="1">
      <alignment horizontal="left" vertical="center"/>
    </xf>
    <xf numFmtId="0" fontId="10" fillId="0" borderId="12" xfId="6" applyFont="1" applyBorder="1" applyAlignment="1">
      <alignment horizontal="center" vertical="center"/>
    </xf>
    <xf numFmtId="10" fontId="10" fillId="0" borderId="13" xfId="6" applyNumberFormat="1" applyFont="1" applyBorder="1" applyAlignment="1">
      <alignment horizontal="center" vertical="center"/>
    </xf>
    <xf numFmtId="0" fontId="1" fillId="2" borderId="1" xfId="7" applyFill="1" applyAlignment="1">
      <alignment horizontal="centerContinuous"/>
    </xf>
    <xf numFmtId="0" fontId="40" fillId="2" borderId="1" xfId="6" applyFill="1"/>
    <xf numFmtId="0" fontId="10" fillId="0" borderId="14" xfId="6" applyFont="1" applyBorder="1" applyAlignment="1">
      <alignment horizontal="left" vertical="center"/>
    </xf>
    <xf numFmtId="0" fontId="10" fillId="0" borderId="2" xfId="6" applyFont="1" applyBorder="1" applyAlignment="1">
      <alignment horizontal="center" vertical="center"/>
    </xf>
    <xf numFmtId="10" fontId="10" fillId="0" borderId="15" xfId="6" applyNumberFormat="1" applyFont="1" applyBorder="1" applyAlignment="1">
      <alignment horizontal="center" vertical="center"/>
    </xf>
    <xf numFmtId="10" fontId="10" fillId="0" borderId="1" xfId="6" applyNumberFormat="1" applyFont="1" applyAlignment="1">
      <alignment horizontal="center" vertical="center"/>
    </xf>
    <xf numFmtId="0" fontId="10" fillId="0" borderId="16" xfId="6" applyFont="1" applyBorder="1" applyAlignment="1">
      <alignment horizontal="left" vertical="center"/>
    </xf>
    <xf numFmtId="0" fontId="10" fillId="0" borderId="5" xfId="6" applyFont="1" applyBorder="1" applyAlignment="1">
      <alignment horizontal="center" vertical="center"/>
    </xf>
    <xf numFmtId="10" fontId="10" fillId="0" borderId="17" xfId="8" applyNumberFormat="1" applyFont="1" applyFill="1" applyBorder="1" applyAlignment="1">
      <alignment horizontal="center" vertical="center"/>
    </xf>
    <xf numFmtId="0" fontId="10" fillId="0" borderId="18" xfId="6" applyFont="1" applyBorder="1" applyAlignment="1">
      <alignment horizontal="left" vertical="center"/>
    </xf>
    <xf numFmtId="0" fontId="10" fillId="0" borderId="19" xfId="6" applyFont="1" applyBorder="1" applyAlignment="1">
      <alignment horizontal="center" vertical="center"/>
    </xf>
    <xf numFmtId="10" fontId="10" fillId="0" borderId="20" xfId="6" applyNumberFormat="1" applyFont="1" applyBorder="1" applyAlignment="1">
      <alignment horizontal="center" vertical="center"/>
    </xf>
    <xf numFmtId="9" fontId="0" fillId="0" borderId="1" xfId="8" applyFont="1"/>
    <xf numFmtId="0" fontId="10" fillId="0" borderId="21" xfId="6" applyFont="1" applyBorder="1" applyAlignment="1">
      <alignment vertical="center"/>
    </xf>
    <xf numFmtId="0" fontId="10" fillId="0" borderId="22" xfId="6" applyFont="1" applyBorder="1" applyAlignment="1">
      <alignment vertical="center"/>
    </xf>
    <xf numFmtId="10" fontId="10" fillId="0" borderId="23" xfId="6" applyNumberFormat="1" applyFont="1" applyBorder="1" applyAlignment="1">
      <alignment vertical="center"/>
    </xf>
    <xf numFmtId="0" fontId="10" fillId="0" borderId="24" xfId="6" applyFont="1" applyBorder="1" applyAlignment="1">
      <alignment horizontal="left" vertical="center"/>
    </xf>
    <xf numFmtId="0" fontId="10" fillId="0" borderId="25" xfId="6" applyFont="1" applyBorder="1" applyAlignment="1">
      <alignment horizontal="left" vertical="center"/>
    </xf>
    <xf numFmtId="0" fontId="10" fillId="0" borderId="26" xfId="6" applyFont="1" applyBorder="1" applyAlignment="1">
      <alignment vertical="center"/>
    </xf>
    <xf numFmtId="10" fontId="10" fillId="0" borderId="1" xfId="6" applyNumberFormat="1" applyFont="1" applyAlignment="1">
      <alignment vertical="center"/>
    </xf>
    <xf numFmtId="10" fontId="30" fillId="0" borderId="10" xfId="6" applyNumberFormat="1" applyFont="1" applyBorder="1" applyAlignment="1">
      <alignment horizontal="center" vertical="center" wrapText="1"/>
    </xf>
    <xf numFmtId="0" fontId="10" fillId="0" borderId="1" xfId="6" applyFont="1" applyAlignment="1">
      <alignment vertical="center"/>
    </xf>
    <xf numFmtId="0" fontId="30" fillId="0" borderId="1" xfId="6" applyFont="1" applyAlignment="1">
      <alignment vertical="center" wrapText="1"/>
    </xf>
    <xf numFmtId="10" fontId="30" fillId="0" borderId="1" xfId="6" applyNumberFormat="1" applyFont="1" applyAlignment="1">
      <alignment horizontal="center" vertical="center" wrapText="1"/>
    </xf>
    <xf numFmtId="0" fontId="30" fillId="0" borderId="1" xfId="6" applyFont="1" applyAlignment="1">
      <alignment horizontal="left" vertical="center"/>
    </xf>
    <xf numFmtId="0" fontId="12" fillId="2" borderId="1" xfId="7" applyFont="1" applyFill="1" applyAlignment="1">
      <alignment horizontal="center" vertical="center" wrapText="1"/>
    </xf>
    <xf numFmtId="0" fontId="10" fillId="0" borderId="1" xfId="6" applyFont="1" applyAlignment="1">
      <alignment horizontal="left" vertical="center"/>
    </xf>
    <xf numFmtId="0" fontId="10" fillId="0" borderId="1" xfId="6" applyFont="1" applyAlignment="1">
      <alignment horizontal="center" vertical="center"/>
    </xf>
    <xf numFmtId="0" fontId="12" fillId="2" borderId="1" xfId="7" applyFont="1" applyFill="1"/>
    <xf numFmtId="0" fontId="1" fillId="2" borderId="1" xfId="7" applyFill="1"/>
    <xf numFmtId="49" fontId="43" fillId="2" borderId="1" xfId="7" applyNumberFormat="1" applyFont="1" applyFill="1" applyAlignment="1">
      <alignment horizontal="center" vertical="center"/>
    </xf>
    <xf numFmtId="0" fontId="30" fillId="2" borderId="1" xfId="7" applyFont="1" applyFill="1" applyAlignment="1">
      <alignment horizontal="right" vertical="center"/>
    </xf>
    <xf numFmtId="0" fontId="1" fillId="2" borderId="1" xfId="7" applyFill="1" applyAlignment="1">
      <alignment horizontal="center" vertical="center"/>
    </xf>
    <xf numFmtId="49" fontId="30" fillId="2" borderId="1" xfId="7" applyNumberFormat="1" applyFont="1" applyFill="1" applyAlignment="1">
      <alignment horizontal="left" vertical="center"/>
    </xf>
    <xf numFmtId="0" fontId="30" fillId="2" borderId="1" xfId="7" applyFont="1" applyFill="1"/>
    <xf numFmtId="0" fontId="44" fillId="0" borderId="1" xfId="6" applyFont="1"/>
    <xf numFmtId="0" fontId="45" fillId="0" borderId="1" xfId="6" applyFont="1"/>
    <xf numFmtId="49" fontId="31" fillId="2" borderId="1" xfId="3" applyNumberFormat="1" applyFont="1" applyFill="1" applyBorder="1" applyAlignment="1">
      <alignment vertical="center"/>
    </xf>
    <xf numFmtId="0" fontId="31" fillId="0" borderId="1" xfId="3" applyFont="1" applyBorder="1" applyAlignment="1"/>
    <xf numFmtId="0" fontId="36" fillId="0" borderId="1" xfId="3" applyFont="1" applyAlignment="1"/>
    <xf numFmtId="0" fontId="35" fillId="0" borderId="1" xfId="3" applyFont="1" applyAlignment="1">
      <alignment vertical="center"/>
    </xf>
    <xf numFmtId="0" fontId="38" fillId="7" borderId="2" xfId="0" applyFont="1" applyFill="1" applyBorder="1" applyAlignment="1">
      <alignment horizontal="center" vertical="center"/>
    </xf>
    <xf numFmtId="49" fontId="47" fillId="7" borderId="2" xfId="1" applyNumberFormat="1" applyFont="1" applyFill="1" applyBorder="1" applyAlignment="1">
      <alignment horizontal="center" vertical="center" wrapText="1"/>
    </xf>
    <xf numFmtId="0" fontId="47" fillId="7" borderId="2" xfId="0" applyFont="1" applyFill="1" applyBorder="1" applyAlignment="1">
      <alignment horizontal="center" vertical="center"/>
    </xf>
    <xf numFmtId="166" fontId="47" fillId="7" borderId="2" xfId="0" applyNumberFormat="1" applyFont="1" applyFill="1" applyBorder="1" applyAlignment="1">
      <alignment horizontal="center" vertical="center" wrapText="1"/>
    </xf>
    <xf numFmtId="0" fontId="38" fillId="9" borderId="4" xfId="0" applyFont="1" applyFill="1" applyBorder="1" applyAlignment="1">
      <alignment horizontal="center" vertical="center"/>
    </xf>
    <xf numFmtId="0" fontId="28" fillId="0" borderId="0" xfId="0" applyFont="1" applyAlignment="1"/>
    <xf numFmtId="0" fontId="38" fillId="10" borderId="2" xfId="0" applyFont="1" applyFill="1" applyBorder="1" applyAlignment="1">
      <alignment horizontal="center" vertical="center"/>
    </xf>
    <xf numFmtId="166" fontId="48" fillId="7" borderId="2" xfId="0" quotePrefix="1" applyNumberFormat="1" applyFont="1" applyFill="1" applyBorder="1" applyAlignment="1">
      <alignment horizontal="center" vertical="center"/>
    </xf>
    <xf numFmtId="169" fontId="44" fillId="0" borderId="1" xfId="3" applyNumberFormat="1" applyFont="1" applyAlignment="1">
      <alignment horizontal="center"/>
    </xf>
    <xf numFmtId="0" fontId="50" fillId="0" borderId="1" xfId="3" applyFont="1"/>
    <xf numFmtId="0" fontId="16" fillId="7" borderId="7" xfId="0" applyFont="1" applyFill="1" applyBorder="1" applyAlignment="1">
      <alignment horizontal="center" vertical="center"/>
    </xf>
    <xf numFmtId="10" fontId="18" fillId="11" borderId="7" xfId="0" applyNumberFormat="1" applyFont="1" applyFill="1" applyBorder="1" applyAlignment="1">
      <alignment horizontal="center" vertical="center"/>
    </xf>
    <xf numFmtId="2" fontId="47" fillId="7" borderId="2" xfId="0" applyNumberFormat="1" applyFont="1" applyFill="1" applyBorder="1" applyAlignment="1">
      <alignment horizontal="center" vertical="center" wrapText="1"/>
    </xf>
    <xf numFmtId="166" fontId="47" fillId="7" borderId="2" xfId="0" applyNumberFormat="1" applyFont="1" applyFill="1" applyBorder="1" applyAlignment="1">
      <alignment horizontal="center" vertical="center"/>
    </xf>
    <xf numFmtId="0" fontId="49" fillId="2" borderId="1" xfId="3" applyFont="1" applyFill="1" applyAlignment="1">
      <alignment horizontal="left" wrapText="1"/>
    </xf>
    <xf numFmtId="0" fontId="10" fillId="0" borderId="1" xfId="6" applyFont="1" applyAlignment="1">
      <alignment horizontal="center" vertical="center"/>
    </xf>
    <xf numFmtId="0" fontId="39" fillId="7" borderId="2" xfId="0" applyFont="1" applyFill="1" applyBorder="1" applyAlignment="1">
      <alignment horizontal="left" vertical="top" wrapText="1"/>
    </xf>
    <xf numFmtId="0" fontId="19" fillId="8" borderId="2" xfId="0" applyFont="1" applyFill="1" applyBorder="1" applyAlignment="1">
      <alignment horizontal="center" vertical="center"/>
    </xf>
    <xf numFmtId="49" fontId="19" fillId="8" borderId="2" xfId="0" applyNumberFormat="1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 wrapText="1"/>
    </xf>
    <xf numFmtId="165" fontId="19" fillId="8" borderId="2" xfId="0" applyNumberFormat="1" applyFont="1" applyFill="1" applyBorder="1" applyAlignment="1">
      <alignment horizontal="center" vertical="center" wrapText="1"/>
    </xf>
    <xf numFmtId="165" fontId="19" fillId="8" borderId="2" xfId="0" applyNumberFormat="1" applyFont="1" applyFill="1" applyBorder="1" applyAlignment="1">
      <alignment horizontal="center" vertical="center"/>
    </xf>
    <xf numFmtId="0" fontId="46" fillId="8" borderId="2" xfId="0" applyFont="1" applyFill="1" applyBorder="1" applyAlignment="1">
      <alignment horizontal="center" vertical="center"/>
    </xf>
    <xf numFmtId="164" fontId="39" fillId="7" borderId="2" xfId="10" applyFont="1" applyFill="1" applyBorder="1" applyAlignment="1">
      <alignment horizontal="center" vertical="center"/>
    </xf>
    <xf numFmtId="0" fontId="23" fillId="0" borderId="1" xfId="3" applyFont="1" applyAlignment="1">
      <alignment horizontal="center" vertical="center"/>
    </xf>
    <xf numFmtId="0" fontId="36" fillId="0" borderId="1" xfId="3" applyFont="1" applyAlignment="1">
      <alignment horizontal="center"/>
    </xf>
    <xf numFmtId="0" fontId="36" fillId="0" borderId="1" xfId="3" applyFont="1" applyAlignment="1">
      <alignment horizontal="center"/>
    </xf>
    <xf numFmtId="0" fontId="57" fillId="0" borderId="1" xfId="3" applyFont="1"/>
    <xf numFmtId="0" fontId="15" fillId="0" borderId="0" xfId="0" applyFont="1" applyAlignment="1"/>
    <xf numFmtId="0" fontId="17" fillId="0" borderId="0" xfId="0" applyFont="1" applyAlignment="1">
      <alignment horizontal="center" vertical="center"/>
    </xf>
    <xf numFmtId="0" fontId="28" fillId="0" borderId="1" xfId="3" applyFont="1" applyAlignment="1">
      <alignment horizontal="center" vertical="center"/>
    </xf>
    <xf numFmtId="164" fontId="0" fillId="0" borderId="0" xfId="0" applyNumberFormat="1" applyFont="1" applyAlignment="1"/>
    <xf numFmtId="0" fontId="51" fillId="7" borderId="2" xfId="0" applyFont="1" applyFill="1" applyBorder="1" applyAlignment="1">
      <alignment horizontal="center"/>
    </xf>
    <xf numFmtId="164" fontId="51" fillId="7" borderId="2" xfId="10" applyFont="1" applyFill="1" applyBorder="1" applyAlignment="1">
      <alignment horizontal="center"/>
    </xf>
    <xf numFmtId="164" fontId="47" fillId="7" borderId="2" xfId="10" applyFont="1" applyFill="1" applyBorder="1" applyAlignment="1">
      <alignment horizontal="center" vertical="center"/>
    </xf>
    <xf numFmtId="164" fontId="47" fillId="7" borderId="2" xfId="10" applyFont="1" applyFill="1" applyBorder="1" applyAlignment="1">
      <alignment horizontal="center"/>
    </xf>
    <xf numFmtId="44" fontId="51" fillId="7" borderId="2" xfId="0" applyNumberFormat="1" applyFont="1" applyFill="1" applyBorder="1" applyAlignment="1"/>
    <xf numFmtId="0" fontId="51" fillId="7" borderId="2" xfId="0" applyFont="1" applyFill="1" applyBorder="1" applyAlignment="1">
      <alignment vertical="center"/>
    </xf>
    <xf numFmtId="171" fontId="46" fillId="8" borderId="2" xfId="10" applyNumberFormat="1" applyFont="1" applyFill="1" applyBorder="1" applyAlignment="1">
      <alignment horizontal="center" vertical="center"/>
    </xf>
    <xf numFmtId="0" fontId="28" fillId="0" borderId="1" xfId="3" applyFont="1" applyBorder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55" fillId="12" borderId="11" xfId="3" applyFont="1" applyFill="1" applyBorder="1" applyAlignment="1">
      <alignment horizontal="center" vertical="center"/>
    </xf>
    <xf numFmtId="0" fontId="55" fillId="12" borderId="12" xfId="3" applyFont="1" applyFill="1" applyBorder="1" applyAlignment="1">
      <alignment horizontal="center" vertical="center" wrapText="1"/>
    </xf>
    <xf numFmtId="167" fontId="55" fillId="7" borderId="2" xfId="3" applyNumberFormat="1" applyFont="1" applyFill="1" applyBorder="1" applyAlignment="1">
      <alignment horizontal="center" vertical="center"/>
    </xf>
    <xf numFmtId="168" fontId="55" fillId="7" borderId="2" xfId="3" applyNumberFormat="1" applyFont="1" applyFill="1" applyBorder="1" applyAlignment="1">
      <alignment horizontal="center" vertical="center"/>
    </xf>
    <xf numFmtId="9" fontId="55" fillId="7" borderId="19" xfId="2" applyFont="1" applyFill="1" applyBorder="1" applyAlignment="1">
      <alignment horizontal="center" vertical="center"/>
    </xf>
    <xf numFmtId="164" fontId="55" fillId="7" borderId="19" xfId="10" applyFont="1" applyFill="1" applyBorder="1" applyAlignment="1">
      <alignment horizontal="center" vertical="center" wrapText="1"/>
    </xf>
    <xf numFmtId="0" fontId="40" fillId="0" borderId="1" xfId="6" applyAlignment="1"/>
    <xf numFmtId="0" fontId="19" fillId="0" borderId="0" xfId="0" applyFont="1" applyAlignment="1">
      <alignment horizontal="center" vertical="center"/>
    </xf>
    <xf numFmtId="0" fontId="47" fillId="7" borderId="3" xfId="0" applyFont="1" applyFill="1" applyBorder="1" applyAlignment="1">
      <alignment horizontal="left" vertical="center"/>
    </xf>
    <xf numFmtId="0" fontId="47" fillId="7" borderId="34" xfId="0" applyFont="1" applyFill="1" applyBorder="1" applyAlignment="1">
      <alignment horizontal="left" vertical="center"/>
    </xf>
    <xf numFmtId="49" fontId="19" fillId="8" borderId="3" xfId="0" applyNumberFormat="1" applyFont="1" applyFill="1" applyBorder="1" applyAlignment="1">
      <alignment horizontal="center" vertical="center"/>
    </xf>
    <xf numFmtId="49" fontId="19" fillId="8" borderId="34" xfId="0" applyNumberFormat="1" applyFont="1" applyFill="1" applyBorder="1" applyAlignment="1">
      <alignment horizontal="center" vertical="center"/>
    </xf>
    <xf numFmtId="0" fontId="46" fillId="8" borderId="3" xfId="0" applyFont="1" applyFill="1" applyBorder="1" applyAlignment="1">
      <alignment horizontal="right" vertical="center"/>
    </xf>
    <xf numFmtId="0" fontId="46" fillId="8" borderId="33" xfId="0" applyFont="1" applyFill="1" applyBorder="1" applyAlignment="1">
      <alignment horizontal="right" vertical="center"/>
    </xf>
    <xf numFmtId="0" fontId="46" fillId="8" borderId="34" xfId="0" applyFont="1" applyFill="1" applyBorder="1" applyAlignment="1">
      <alignment horizontal="right" vertical="center"/>
    </xf>
    <xf numFmtId="0" fontId="29" fillId="0" borderId="1" xfId="5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/>
    <xf numFmtId="0" fontId="17" fillId="0" borderId="0" xfId="0" applyFont="1" applyAlignment="1">
      <alignment horizontal="center" vertical="center"/>
    </xf>
    <xf numFmtId="0" fontId="38" fillId="9" borderId="3" xfId="0" applyFont="1" applyFill="1" applyBorder="1" applyAlignment="1">
      <alignment horizontal="center" vertical="center"/>
    </xf>
    <xf numFmtId="0" fontId="38" fillId="9" borderId="33" xfId="0" applyFont="1" applyFill="1" applyBorder="1" applyAlignment="1">
      <alignment horizontal="center" vertical="center"/>
    </xf>
    <xf numFmtId="0" fontId="38" fillId="9" borderId="34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8" fillId="0" borderId="1" xfId="3" applyFont="1" applyAlignment="1">
      <alignment horizontal="center"/>
    </xf>
    <xf numFmtId="0" fontId="59" fillId="0" borderId="1" xfId="3" applyFont="1" applyAlignment="1">
      <alignment horizontal="center" vertical="center"/>
    </xf>
    <xf numFmtId="49" fontId="53" fillId="2" borderId="1" xfId="3" applyNumberFormat="1" applyFont="1" applyFill="1" applyBorder="1" applyAlignment="1">
      <alignment horizontal="center" vertical="center"/>
    </xf>
    <xf numFmtId="49" fontId="41" fillId="2" borderId="1" xfId="3" applyNumberFormat="1" applyFont="1" applyFill="1" applyBorder="1" applyAlignment="1">
      <alignment horizontal="center" vertical="center"/>
    </xf>
    <xf numFmtId="0" fontId="60" fillId="0" borderId="1" xfId="3" applyFont="1" applyBorder="1" applyAlignment="1">
      <alignment horizontal="center"/>
    </xf>
    <xf numFmtId="0" fontId="54" fillId="0" borderId="1" xfId="3" applyFont="1" applyAlignment="1">
      <alignment horizontal="center"/>
    </xf>
    <xf numFmtId="0" fontId="57" fillId="0" borderId="1" xfId="3" applyFont="1" applyAlignment="1">
      <alignment horizontal="center"/>
    </xf>
    <xf numFmtId="0" fontId="50" fillId="0" borderId="1" xfId="3" applyFont="1" applyAlignment="1">
      <alignment horizontal="center"/>
    </xf>
    <xf numFmtId="0" fontId="55" fillId="12" borderId="27" xfId="3" applyFont="1" applyFill="1" applyBorder="1" applyAlignment="1">
      <alignment horizontal="center" vertical="center"/>
    </xf>
    <xf numFmtId="0" fontId="55" fillId="12" borderId="28" xfId="3" applyFont="1" applyFill="1" applyBorder="1" applyAlignment="1">
      <alignment horizontal="center" vertical="center"/>
    </xf>
    <xf numFmtId="0" fontId="38" fillId="0" borderId="1" xfId="3" applyFont="1" applyFill="1" applyBorder="1" applyAlignment="1">
      <alignment horizontal="center"/>
    </xf>
    <xf numFmtId="0" fontId="55" fillId="12" borderId="12" xfId="3" applyFont="1" applyFill="1" applyBorder="1" applyAlignment="1">
      <alignment horizontal="center" vertical="center"/>
    </xf>
    <xf numFmtId="0" fontId="23" fillId="0" borderId="1" xfId="3" applyFont="1" applyAlignment="1">
      <alignment horizontal="center" vertical="center"/>
    </xf>
    <xf numFmtId="0" fontId="5" fillId="0" borderId="1" xfId="3" applyFont="1" applyAlignment="1">
      <alignment horizontal="center"/>
    </xf>
    <xf numFmtId="0" fontId="27" fillId="6" borderId="1" xfId="3" applyFont="1" applyFill="1" applyAlignment="1">
      <alignment horizontal="center"/>
    </xf>
    <xf numFmtId="0" fontId="38" fillId="2" borderId="1" xfId="3" applyFont="1" applyFill="1" applyAlignment="1">
      <alignment horizontal="center"/>
    </xf>
    <xf numFmtId="0" fontId="28" fillId="0" borderId="1" xfId="3" applyFont="1" applyAlignment="1">
      <alignment horizontal="center" vertical="center"/>
    </xf>
    <xf numFmtId="0" fontId="28" fillId="0" borderId="6" xfId="3" applyFont="1" applyBorder="1" applyAlignment="1">
      <alignment horizontal="center" vertical="center"/>
    </xf>
    <xf numFmtId="0" fontId="56" fillId="7" borderId="14" xfId="3" applyFont="1" applyFill="1" applyBorder="1" applyAlignment="1">
      <alignment horizontal="center" vertical="center"/>
    </xf>
    <xf numFmtId="0" fontId="56" fillId="7" borderId="18" xfId="3" applyFont="1" applyFill="1" applyBorder="1" applyAlignment="1">
      <alignment horizontal="center" vertical="center"/>
    </xf>
    <xf numFmtId="0" fontId="55" fillId="7" borderId="5" xfId="3" applyFont="1" applyFill="1" applyBorder="1" applyAlignment="1">
      <alignment horizontal="center" vertical="center" wrapText="1"/>
    </xf>
    <xf numFmtId="0" fontId="55" fillId="7" borderId="30" xfId="3" applyFont="1" applyFill="1" applyBorder="1" applyAlignment="1">
      <alignment horizontal="center" vertical="center" wrapText="1"/>
    </xf>
    <xf numFmtId="168" fontId="55" fillId="7" borderId="3" xfId="3" applyNumberFormat="1" applyFont="1" applyFill="1" applyBorder="1" applyAlignment="1">
      <alignment horizontal="center" vertical="center"/>
    </xf>
    <xf numFmtId="168" fontId="55" fillId="7" borderId="29" xfId="3" applyNumberFormat="1" applyFont="1" applyFill="1" applyBorder="1" applyAlignment="1">
      <alignment horizontal="center" vertical="center"/>
    </xf>
    <xf numFmtId="166" fontId="55" fillId="7" borderId="31" xfId="2" applyNumberFormat="1" applyFont="1" applyFill="1" applyBorder="1" applyAlignment="1">
      <alignment horizontal="center" vertical="center"/>
    </xf>
    <xf numFmtId="166" fontId="55" fillId="7" borderId="32" xfId="2" applyNumberFormat="1" applyFont="1" applyFill="1" applyBorder="1" applyAlignment="1">
      <alignment horizontal="center" vertical="center"/>
    </xf>
    <xf numFmtId="0" fontId="30" fillId="2" borderId="1" xfId="7" applyFont="1" applyFill="1" applyAlignment="1">
      <alignment vertical="center"/>
    </xf>
    <xf numFmtId="0" fontId="30" fillId="2" borderId="1" xfId="7" applyFont="1" applyFill="1" applyAlignment="1">
      <alignment horizontal="right" vertical="center"/>
    </xf>
    <xf numFmtId="10" fontId="30" fillId="2" borderId="1" xfId="7" applyNumberFormat="1" applyFont="1" applyFill="1" applyAlignment="1">
      <alignment horizontal="center" vertical="center"/>
    </xf>
    <xf numFmtId="0" fontId="23" fillId="0" borderId="1" xfId="6" applyFont="1" applyAlignment="1">
      <alignment horizontal="center" vertical="center" wrapText="1"/>
    </xf>
    <xf numFmtId="0" fontId="23" fillId="0" borderId="1" xfId="6" applyFont="1" applyAlignment="1">
      <alignment horizontal="center" vertical="center"/>
    </xf>
    <xf numFmtId="0" fontId="41" fillId="0" borderId="1" xfId="7" applyFont="1" applyAlignment="1">
      <alignment horizontal="center" vertical="center"/>
    </xf>
    <xf numFmtId="0" fontId="35" fillId="0" borderId="1" xfId="7" applyFont="1" applyAlignment="1">
      <alignment horizontal="center" vertical="center"/>
    </xf>
    <xf numFmtId="0" fontId="30" fillId="0" borderId="9" xfId="6" applyFont="1" applyBorder="1" applyAlignment="1">
      <alignment horizontal="center" vertical="center" wrapText="1"/>
    </xf>
    <xf numFmtId="0" fontId="30" fillId="0" borderId="8" xfId="6" applyFont="1" applyBorder="1" applyAlignment="1">
      <alignment horizontal="center" vertical="center" wrapText="1"/>
    </xf>
    <xf numFmtId="0" fontId="61" fillId="0" borderId="1" xfId="6" applyFont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35" fillId="0" borderId="1" xfId="6" applyFont="1" applyAlignment="1">
      <alignment horizontal="center"/>
    </xf>
    <xf numFmtId="0" fontId="0" fillId="0" borderId="1" xfId="0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30" fillId="0" borderId="1" xfId="6" applyFont="1"/>
  </cellXfs>
  <cellStyles count="11">
    <cellStyle name="Moeda" xfId="10" builtinId="4"/>
    <cellStyle name="Normal" xfId="0" builtinId="0"/>
    <cellStyle name="Normal 2" xfId="5" xr:uid="{00000000-0005-0000-0000-000002000000}"/>
    <cellStyle name="Normal 3" xfId="3" xr:uid="{00000000-0005-0000-0000-000003000000}"/>
    <cellStyle name="Normal 3 2" xfId="7" xr:uid="{00000000-0005-0000-0000-000004000000}"/>
    <cellStyle name="Normal 4" xfId="6" xr:uid="{00000000-0005-0000-0000-000005000000}"/>
    <cellStyle name="Porcentagem" xfId="2" builtinId="5"/>
    <cellStyle name="Porcentagem 2" xfId="4" xr:uid="{00000000-0005-0000-0000-000007000000}"/>
    <cellStyle name="Porcentagem 3" xfId="8" xr:uid="{00000000-0005-0000-0000-000008000000}"/>
    <cellStyle name="Porcentagem 4" xfId="9" xr:uid="{00000000-0005-0000-0000-000009000000}"/>
    <cellStyle name="Vírgula" xfId="1" builtinId="3"/>
  </cellStyles>
  <dxfs count="18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X850"/>
  <sheetViews>
    <sheetView zoomScale="80" zoomScaleNormal="80" workbookViewId="0">
      <selection activeCell="B4" sqref="B4:C5"/>
    </sheetView>
  </sheetViews>
  <sheetFormatPr defaultColWidth="14.42578125" defaultRowHeight="15" customHeight="1" x14ac:dyDescent="0.2"/>
  <cols>
    <col min="1" max="1" width="7.85546875" bestFit="1" customWidth="1"/>
    <col min="2" max="2" width="17.5703125" customWidth="1"/>
    <col min="3" max="3" width="82.7109375" customWidth="1"/>
    <col min="4" max="4" width="17.28515625" customWidth="1"/>
    <col min="5" max="5" width="15.42578125" customWidth="1"/>
    <col min="6" max="6" width="15.7109375" customWidth="1"/>
    <col min="7" max="7" width="20.5703125" customWidth="1"/>
    <col min="8" max="8" width="20.28515625" bestFit="1" customWidth="1"/>
    <col min="9" max="9" width="17.7109375" customWidth="1"/>
    <col min="10" max="10" width="12.85546875" bestFit="1" customWidth="1"/>
    <col min="11" max="11" width="11.7109375" customWidth="1"/>
    <col min="12" max="24" width="8.7109375" customWidth="1"/>
    <col min="70" max="128" width="14.42578125" style="7"/>
  </cols>
  <sheetData>
    <row r="1" spans="1:128" ht="12.75" customHeight="1" x14ac:dyDescent="0.2">
      <c r="A1" s="3"/>
      <c r="B1" s="3"/>
      <c r="C1" s="159"/>
      <c r="D1" s="160"/>
      <c r="E1" s="160"/>
      <c r="F1" s="160"/>
      <c r="G1" s="160"/>
      <c r="H1" s="160"/>
    </row>
    <row r="2" spans="1:128" ht="18" customHeight="1" x14ac:dyDescent="0.2">
      <c r="A2" s="165" t="s">
        <v>65</v>
      </c>
      <c r="B2" s="165"/>
      <c r="C2" s="165"/>
      <c r="D2" s="165"/>
      <c r="E2" s="165"/>
      <c r="F2" s="165"/>
      <c r="G2" s="165"/>
      <c r="H2" s="165"/>
    </row>
    <row r="3" spans="1:128" ht="18" customHeight="1" x14ac:dyDescent="0.2">
      <c r="A3" s="3"/>
      <c r="B3" s="3"/>
      <c r="C3" s="159"/>
      <c r="D3" s="160"/>
      <c r="E3" s="160"/>
      <c r="F3" s="160"/>
      <c r="G3" s="160"/>
      <c r="H3" s="160"/>
    </row>
    <row r="4" spans="1:128" s="9" customFormat="1" ht="18" customHeight="1" x14ac:dyDescent="0.2">
      <c r="A4" s="3"/>
      <c r="B4" s="205" t="s">
        <v>70</v>
      </c>
      <c r="C4" s="13"/>
      <c r="D4" s="10"/>
      <c r="E4" s="10"/>
      <c r="F4" s="10"/>
      <c r="G4" s="10"/>
      <c r="H4" s="10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</row>
    <row r="5" spans="1:128" ht="15" customHeight="1" thickBot="1" x14ac:dyDescent="0.25">
      <c r="A5" s="3"/>
      <c r="B5" s="205" t="s">
        <v>71</v>
      </c>
      <c r="C5" s="4"/>
      <c r="D5" s="4"/>
      <c r="E5" s="4"/>
      <c r="F5" s="4"/>
      <c r="G5" s="4"/>
      <c r="H5" s="4"/>
    </row>
    <row r="6" spans="1:128" ht="16.5" customHeight="1" thickBot="1" x14ac:dyDescent="0.25">
      <c r="A6" s="3"/>
      <c r="B6" s="3"/>
      <c r="C6" s="5"/>
      <c r="D6" s="1"/>
      <c r="E6" s="2"/>
      <c r="F6" s="112" t="s">
        <v>0</v>
      </c>
      <c r="G6" s="113">
        <f>'ANEXO IIC- COMPOSIÇÃO DO BDI'!H19</f>
        <v>0.2369</v>
      </c>
      <c r="H6" s="8"/>
    </row>
    <row r="7" spans="1:128" ht="18.75" customHeight="1" x14ac:dyDescent="0.2">
      <c r="A7" s="161" t="s">
        <v>69</v>
      </c>
      <c r="B7" s="160"/>
      <c r="C7" s="160"/>
      <c r="D7" s="160"/>
      <c r="E7" s="160"/>
      <c r="F7" s="160"/>
      <c r="G7" s="160"/>
      <c r="H7" s="160"/>
    </row>
    <row r="8" spans="1:128" s="22" customFormat="1" ht="18.75" customHeight="1" x14ac:dyDescent="0.2">
      <c r="A8" s="131"/>
      <c r="B8" s="130"/>
      <c r="C8" s="130"/>
      <c r="D8" s="130"/>
      <c r="E8" s="130"/>
      <c r="F8" s="130"/>
      <c r="G8" s="130"/>
      <c r="H8" s="130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</row>
    <row r="9" spans="1:128" s="22" customFormat="1" ht="37.5" customHeight="1" x14ac:dyDescent="0.2">
      <c r="A9" s="119" t="s">
        <v>1</v>
      </c>
      <c r="B9" s="153" t="s">
        <v>37</v>
      </c>
      <c r="C9" s="154"/>
      <c r="D9" s="121" t="s">
        <v>60</v>
      </c>
      <c r="E9" s="122" t="s">
        <v>53</v>
      </c>
      <c r="F9" s="122" t="s">
        <v>58</v>
      </c>
      <c r="G9" s="123" t="s">
        <v>56</v>
      </c>
      <c r="H9" s="124" t="s">
        <v>57</v>
      </c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</row>
    <row r="10" spans="1:128" s="22" customFormat="1" ht="18.75" customHeight="1" x14ac:dyDescent="0.25">
      <c r="A10" s="104">
        <v>1</v>
      </c>
      <c r="B10" s="139" t="s">
        <v>36</v>
      </c>
      <c r="C10" s="139"/>
      <c r="D10" s="134" t="s">
        <v>52</v>
      </c>
      <c r="E10" s="134">
        <v>3</v>
      </c>
      <c r="F10" s="135">
        <v>6600</v>
      </c>
      <c r="G10" s="135"/>
      <c r="H10" s="138">
        <f>E10*G10</f>
        <v>0</v>
      </c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</row>
    <row r="11" spans="1:128" ht="15.75" customHeight="1" x14ac:dyDescent="0.25">
      <c r="A11" s="104">
        <v>2</v>
      </c>
      <c r="B11" s="151" t="s">
        <v>38</v>
      </c>
      <c r="C11" s="152"/>
      <c r="D11" s="104" t="s">
        <v>52</v>
      </c>
      <c r="E11" s="104">
        <v>3</v>
      </c>
      <c r="F11" s="136">
        <v>2240</v>
      </c>
      <c r="G11" s="136"/>
      <c r="H11" s="138">
        <f t="shared" ref="H11:H24" si="0">E11*G11</f>
        <v>0</v>
      </c>
      <c r="K11" s="22"/>
      <c r="L11" s="22"/>
      <c r="M11" s="22"/>
      <c r="N11" s="22"/>
      <c r="O11" s="22"/>
      <c r="P11" s="22"/>
    </row>
    <row r="12" spans="1:128" s="7" customFormat="1" ht="60" customHeight="1" x14ac:dyDescent="0.25">
      <c r="A12" s="134">
        <v>3</v>
      </c>
      <c r="B12" s="139" t="s">
        <v>39</v>
      </c>
      <c r="C12" s="139"/>
      <c r="D12" s="134" t="s">
        <v>52</v>
      </c>
      <c r="E12" s="134">
        <v>6</v>
      </c>
      <c r="F12" s="135">
        <v>1490</v>
      </c>
      <c r="G12" s="135"/>
      <c r="H12" s="138">
        <f t="shared" si="0"/>
        <v>0</v>
      </c>
    </row>
    <row r="13" spans="1:128" s="12" customFormat="1" ht="24.75" customHeight="1" x14ac:dyDescent="0.25">
      <c r="A13" s="134">
        <v>4</v>
      </c>
      <c r="B13" s="139" t="s">
        <v>40</v>
      </c>
      <c r="C13" s="139"/>
      <c r="D13" s="134" t="s">
        <v>52</v>
      </c>
      <c r="E13" s="134">
        <v>1</v>
      </c>
      <c r="F13" s="135">
        <v>6383.333333333333</v>
      </c>
      <c r="G13" s="135"/>
      <c r="H13" s="138">
        <f t="shared" si="0"/>
        <v>0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128" s="12" customFormat="1" ht="53.25" customHeight="1" x14ac:dyDescent="0.25">
      <c r="A14" s="134">
        <v>5</v>
      </c>
      <c r="B14" s="139" t="s">
        <v>41</v>
      </c>
      <c r="C14" s="139"/>
      <c r="D14" s="134" t="s">
        <v>52</v>
      </c>
      <c r="E14" s="134">
        <v>3</v>
      </c>
      <c r="F14" s="135">
        <v>2616.6666666666665</v>
      </c>
      <c r="G14" s="135"/>
      <c r="H14" s="138">
        <f t="shared" si="0"/>
        <v>0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128" ht="12.75" customHeight="1" x14ac:dyDescent="0.25">
      <c r="A15" s="134">
        <v>6</v>
      </c>
      <c r="B15" s="139" t="s">
        <v>42</v>
      </c>
      <c r="C15" s="139"/>
      <c r="D15" s="134" t="s">
        <v>52</v>
      </c>
      <c r="E15" s="134">
        <v>3</v>
      </c>
      <c r="F15" s="135">
        <v>2516.6666666666665</v>
      </c>
      <c r="G15" s="135"/>
      <c r="H15" s="138">
        <f t="shared" si="0"/>
        <v>0</v>
      </c>
      <c r="K15" s="22"/>
      <c r="L15" s="22"/>
      <c r="M15" s="22"/>
      <c r="N15" s="22"/>
      <c r="O15" s="22"/>
      <c r="P15" s="22"/>
    </row>
    <row r="16" spans="1:128" ht="12.75" customHeight="1" x14ac:dyDescent="0.25">
      <c r="A16" s="134">
        <v>7</v>
      </c>
      <c r="B16" s="139" t="s">
        <v>44</v>
      </c>
      <c r="C16" s="139"/>
      <c r="D16" s="134" t="s">
        <v>52</v>
      </c>
      <c r="E16" s="134">
        <v>6</v>
      </c>
      <c r="F16" s="135">
        <v>2016.6666666666667</v>
      </c>
      <c r="G16" s="135"/>
      <c r="H16" s="138">
        <f t="shared" si="0"/>
        <v>0</v>
      </c>
      <c r="K16" s="22"/>
      <c r="L16" s="22"/>
      <c r="M16" s="22"/>
      <c r="N16" s="22"/>
      <c r="O16" s="22"/>
      <c r="P16" s="22"/>
    </row>
    <row r="17" spans="1:8" ht="12.75" customHeight="1" x14ac:dyDescent="0.25">
      <c r="A17" s="134">
        <v>8</v>
      </c>
      <c r="B17" s="139" t="s">
        <v>43</v>
      </c>
      <c r="C17" s="139"/>
      <c r="D17" s="134" t="s">
        <v>52</v>
      </c>
      <c r="E17" s="134">
        <v>6</v>
      </c>
      <c r="F17" s="135">
        <v>1000</v>
      </c>
      <c r="G17" s="135"/>
      <c r="H17" s="138">
        <f t="shared" si="0"/>
        <v>0</v>
      </c>
    </row>
    <row r="18" spans="1:8" ht="12.75" customHeight="1" x14ac:dyDescent="0.25">
      <c r="A18" s="134">
        <v>9</v>
      </c>
      <c r="B18" s="139" t="s">
        <v>45</v>
      </c>
      <c r="C18" s="139"/>
      <c r="D18" s="134" t="s">
        <v>52</v>
      </c>
      <c r="E18" s="134">
        <v>200</v>
      </c>
      <c r="F18" s="135">
        <v>14.666666666666666</v>
      </c>
      <c r="G18" s="135"/>
      <c r="H18" s="138">
        <f t="shared" si="0"/>
        <v>0</v>
      </c>
    </row>
    <row r="19" spans="1:8" ht="12.75" customHeight="1" x14ac:dyDescent="0.25">
      <c r="A19" s="134">
        <v>10</v>
      </c>
      <c r="B19" s="139" t="s">
        <v>46</v>
      </c>
      <c r="C19" s="139"/>
      <c r="D19" s="134" t="s">
        <v>52</v>
      </c>
      <c r="E19" s="134">
        <v>200</v>
      </c>
      <c r="F19" s="135">
        <v>13.833333333333334</v>
      </c>
      <c r="G19" s="135"/>
      <c r="H19" s="138">
        <f t="shared" si="0"/>
        <v>0</v>
      </c>
    </row>
    <row r="20" spans="1:8" ht="12.75" customHeight="1" x14ac:dyDescent="0.25">
      <c r="A20" s="134">
        <v>11</v>
      </c>
      <c r="B20" s="139" t="s">
        <v>47</v>
      </c>
      <c r="C20" s="139"/>
      <c r="D20" s="134" t="s">
        <v>52</v>
      </c>
      <c r="E20" s="134">
        <v>50</v>
      </c>
      <c r="F20" s="135">
        <v>13</v>
      </c>
      <c r="G20" s="135"/>
      <c r="H20" s="138">
        <f t="shared" si="0"/>
        <v>0</v>
      </c>
    </row>
    <row r="21" spans="1:8" ht="12.75" customHeight="1" x14ac:dyDescent="0.25">
      <c r="A21" s="134">
        <v>12</v>
      </c>
      <c r="B21" s="139" t="s">
        <v>48</v>
      </c>
      <c r="C21" s="139"/>
      <c r="D21" s="134" t="s">
        <v>52</v>
      </c>
      <c r="E21" s="134">
        <v>9</v>
      </c>
      <c r="F21" s="135">
        <v>41.666666666666664</v>
      </c>
      <c r="G21" s="135"/>
      <c r="H21" s="138">
        <f t="shared" si="0"/>
        <v>0</v>
      </c>
    </row>
    <row r="22" spans="1:8" ht="12.75" customHeight="1" x14ac:dyDescent="0.25">
      <c r="A22" s="134">
        <v>13</v>
      </c>
      <c r="B22" s="139" t="s">
        <v>49</v>
      </c>
      <c r="C22" s="139"/>
      <c r="D22" s="134" t="s">
        <v>52</v>
      </c>
      <c r="E22" s="134">
        <v>1</v>
      </c>
      <c r="F22" s="135">
        <v>3033.3333333333335</v>
      </c>
      <c r="G22" s="135"/>
      <c r="H22" s="138">
        <f t="shared" si="0"/>
        <v>0</v>
      </c>
    </row>
    <row r="23" spans="1:8" ht="12.75" customHeight="1" x14ac:dyDescent="0.25">
      <c r="A23" s="134">
        <v>14</v>
      </c>
      <c r="B23" s="139" t="s">
        <v>50</v>
      </c>
      <c r="C23" s="139"/>
      <c r="D23" s="134" t="s">
        <v>52</v>
      </c>
      <c r="E23" s="134">
        <v>1</v>
      </c>
      <c r="F23" s="137">
        <v>483.33333333333331</v>
      </c>
      <c r="G23" s="137"/>
      <c r="H23" s="138">
        <f t="shared" si="0"/>
        <v>0</v>
      </c>
    </row>
    <row r="24" spans="1:8" ht="12.75" customHeight="1" x14ac:dyDescent="0.25">
      <c r="A24" s="134">
        <v>15</v>
      </c>
      <c r="B24" s="139" t="s">
        <v>51</v>
      </c>
      <c r="C24" s="139"/>
      <c r="D24" s="134" t="s">
        <v>52</v>
      </c>
      <c r="E24" s="134">
        <v>1</v>
      </c>
      <c r="F24" s="137">
        <v>22600</v>
      </c>
      <c r="G24" s="137"/>
      <c r="H24" s="138">
        <f t="shared" si="0"/>
        <v>0</v>
      </c>
    </row>
    <row r="25" spans="1:8" ht="12.75" customHeight="1" x14ac:dyDescent="0.2">
      <c r="A25" s="155" t="s">
        <v>59</v>
      </c>
      <c r="B25" s="156"/>
      <c r="C25" s="156"/>
      <c r="D25" s="156"/>
      <c r="E25" s="156"/>
      <c r="F25" s="156"/>
      <c r="G25" s="157"/>
      <c r="H25" s="140">
        <f>SUM(H10:H24)</f>
        <v>0</v>
      </c>
    </row>
    <row r="26" spans="1:8" ht="12.75" customHeight="1" x14ac:dyDescent="0.2">
      <c r="H26" s="6"/>
    </row>
    <row r="27" spans="1:8" ht="12.75" customHeight="1" x14ac:dyDescent="0.2">
      <c r="G27" s="133"/>
      <c r="H27" s="6"/>
    </row>
    <row r="28" spans="1:8" ht="12.75" customHeight="1" x14ac:dyDescent="0.2">
      <c r="H28" s="6"/>
    </row>
    <row r="29" spans="1:8" ht="56.25" customHeight="1" x14ac:dyDescent="0.2">
      <c r="A29" s="119" t="s">
        <v>1</v>
      </c>
      <c r="B29" s="120" t="s">
        <v>2</v>
      </c>
      <c r="C29" s="121" t="s">
        <v>3</v>
      </c>
      <c r="D29" s="119" t="s">
        <v>23</v>
      </c>
      <c r="E29" s="122" t="s">
        <v>4</v>
      </c>
      <c r="F29" s="122" t="s">
        <v>24</v>
      </c>
      <c r="G29" s="123" t="s">
        <v>25</v>
      </c>
      <c r="H29" s="124" t="s">
        <v>22</v>
      </c>
    </row>
    <row r="30" spans="1:8" ht="24.75" customHeight="1" x14ac:dyDescent="0.2">
      <c r="A30" s="106">
        <v>1</v>
      </c>
      <c r="B30" s="162" t="s">
        <v>35</v>
      </c>
      <c r="C30" s="163"/>
      <c r="D30" s="163"/>
      <c r="E30" s="163"/>
      <c r="F30" s="163"/>
      <c r="G30" s="163"/>
      <c r="H30" s="164"/>
    </row>
    <row r="31" spans="1:8" ht="60" customHeight="1" x14ac:dyDescent="0.2">
      <c r="A31" s="102" t="s">
        <v>5</v>
      </c>
      <c r="B31" s="103" t="s">
        <v>55</v>
      </c>
      <c r="C31" s="118" t="s">
        <v>54</v>
      </c>
      <c r="D31" s="104" t="s">
        <v>33</v>
      </c>
      <c r="E31" s="125">
        <f>H25</f>
        <v>0</v>
      </c>
      <c r="F31" s="105">
        <f>ROUND(E31*(1+G6),2)</f>
        <v>0</v>
      </c>
      <c r="G31" s="114">
        <v>1</v>
      </c>
      <c r="H31" s="115">
        <f>ROUND(F31*G31,2)</f>
        <v>0</v>
      </c>
    </row>
    <row r="32" spans="1:8" ht="12.75" customHeight="1" x14ac:dyDescent="0.2">
      <c r="A32" s="107"/>
      <c r="B32" s="107"/>
      <c r="C32" s="107"/>
      <c r="D32" s="107"/>
      <c r="E32" s="107"/>
      <c r="F32" s="107"/>
      <c r="G32" s="108" t="s">
        <v>26</v>
      </c>
      <c r="H32" s="109">
        <f>SUM(H31:H31)</f>
        <v>0</v>
      </c>
    </row>
    <row r="33" spans="1:12" ht="12.75" customHeight="1" x14ac:dyDescent="0.2">
      <c r="B33" s="22"/>
      <c r="D33" s="22"/>
      <c r="E33" s="22"/>
      <c r="F33" s="22"/>
      <c r="G33" s="22"/>
      <c r="H33" s="6"/>
      <c r="I33" s="22"/>
      <c r="J33" s="22"/>
      <c r="K33" s="22"/>
      <c r="L33" s="22"/>
    </row>
    <row r="34" spans="1:12" ht="12.75" customHeight="1" x14ac:dyDescent="0.2">
      <c r="B34" s="22"/>
      <c r="D34" s="22"/>
      <c r="E34" s="22"/>
      <c r="F34" s="22"/>
      <c r="G34" s="22"/>
      <c r="H34" s="6"/>
      <c r="I34" s="22"/>
      <c r="J34" s="22"/>
      <c r="K34" s="22"/>
      <c r="L34" s="22"/>
    </row>
    <row r="35" spans="1:12" ht="12.75" customHeight="1" x14ac:dyDescent="0.2">
      <c r="B35" s="22"/>
      <c r="D35" s="22"/>
      <c r="E35" s="22"/>
      <c r="F35" s="22"/>
      <c r="G35" s="22"/>
      <c r="H35" s="6"/>
      <c r="I35" s="22"/>
      <c r="J35" s="22"/>
      <c r="K35" s="22"/>
      <c r="L35" s="22"/>
    </row>
    <row r="36" spans="1:12" ht="12.75" customHeight="1" x14ac:dyDescent="0.2">
      <c r="D36" s="22"/>
      <c r="E36" s="22"/>
      <c r="F36" s="22"/>
      <c r="G36" s="22"/>
      <c r="H36" s="22"/>
    </row>
    <row r="37" spans="1:12" ht="12.75" customHeight="1" x14ac:dyDescent="0.2">
      <c r="D37" s="22"/>
      <c r="E37" s="22"/>
      <c r="F37" s="22"/>
      <c r="G37" s="22"/>
      <c r="H37" s="22"/>
    </row>
    <row r="38" spans="1:12" ht="57.75" customHeight="1" x14ac:dyDescent="0.2">
      <c r="C38" s="142" t="s">
        <v>61</v>
      </c>
      <c r="D38" s="22"/>
      <c r="E38" s="22"/>
      <c r="F38" s="22"/>
      <c r="G38" s="22"/>
      <c r="H38" s="22"/>
    </row>
    <row r="39" spans="1:12" ht="12.75" customHeight="1" x14ac:dyDescent="0.2">
      <c r="C39" s="21" t="s">
        <v>62</v>
      </c>
    </row>
    <row r="40" spans="1:12" ht="12.75" customHeight="1" x14ac:dyDescent="0.2">
      <c r="A40" s="22"/>
      <c r="B40" s="22"/>
      <c r="C40" s="22"/>
      <c r="D40" s="22"/>
      <c r="E40" s="22"/>
      <c r="F40" s="22"/>
      <c r="G40" s="22"/>
      <c r="H40" s="6"/>
    </row>
    <row r="41" spans="1:12" ht="12.75" customHeight="1" x14ac:dyDescent="0.2">
      <c r="C41" s="21" t="s">
        <v>63</v>
      </c>
      <c r="D41" s="7"/>
      <c r="E41" s="22"/>
      <c r="F41" s="22"/>
      <c r="G41" s="22"/>
      <c r="H41" s="22"/>
    </row>
    <row r="42" spans="1:12" ht="12.75" customHeight="1" x14ac:dyDescent="0.2">
      <c r="C42" s="21" t="s">
        <v>64</v>
      </c>
      <c r="D42" s="141"/>
      <c r="E42" s="23"/>
      <c r="F42" s="22"/>
      <c r="G42" s="22"/>
      <c r="H42" s="6"/>
    </row>
    <row r="43" spans="1:12" ht="12.75" customHeight="1" x14ac:dyDescent="0.2">
      <c r="C43" s="19"/>
      <c r="D43" s="132"/>
      <c r="E43" s="20"/>
      <c r="F43" s="22"/>
      <c r="G43" s="22"/>
      <c r="H43" s="6"/>
    </row>
    <row r="44" spans="1:12" ht="12.75" customHeight="1" x14ac:dyDescent="0.2">
      <c r="C44" s="19"/>
      <c r="D44" s="132"/>
      <c r="E44" s="20"/>
      <c r="F44" s="22"/>
      <c r="G44" s="22"/>
      <c r="H44" s="6"/>
    </row>
    <row r="45" spans="1:12" ht="12.75" customHeight="1" x14ac:dyDescent="0.2">
      <c r="C45" s="19"/>
      <c r="D45" s="132"/>
      <c r="E45" s="20"/>
      <c r="F45" s="22"/>
      <c r="G45" s="22"/>
      <c r="H45" s="6"/>
    </row>
    <row r="46" spans="1:12" ht="12.75" customHeight="1" x14ac:dyDescent="0.2">
      <c r="C46" s="158"/>
      <c r="D46" s="158"/>
      <c r="E46" s="158"/>
      <c r="F46" s="158"/>
      <c r="G46" s="158"/>
      <c r="H46" s="6"/>
    </row>
    <row r="47" spans="1:12" ht="12.75" customHeight="1" x14ac:dyDescent="0.2">
      <c r="H47" s="6"/>
    </row>
    <row r="48" spans="1:12" ht="12.75" customHeight="1" x14ac:dyDescent="0.2">
      <c r="H48" s="6"/>
    </row>
    <row r="49" spans="8:8" ht="12.75" customHeight="1" x14ac:dyDescent="0.2">
      <c r="H49" s="6"/>
    </row>
    <row r="50" spans="8:8" ht="12.75" customHeight="1" x14ac:dyDescent="0.2">
      <c r="H50" s="6"/>
    </row>
    <row r="51" spans="8:8" ht="12.75" customHeight="1" x14ac:dyDescent="0.2">
      <c r="H51" s="6"/>
    </row>
    <row r="52" spans="8:8" ht="12.75" customHeight="1" x14ac:dyDescent="0.2">
      <c r="H52" s="6"/>
    </row>
    <row r="53" spans="8:8" ht="12.75" customHeight="1" x14ac:dyDescent="0.2">
      <c r="H53" s="6"/>
    </row>
    <row r="54" spans="8:8" ht="12.75" customHeight="1" x14ac:dyDescent="0.2">
      <c r="H54" s="6"/>
    </row>
    <row r="55" spans="8:8" ht="12.75" customHeight="1" x14ac:dyDescent="0.2">
      <c r="H55" s="6"/>
    </row>
    <row r="56" spans="8:8" ht="12.75" customHeight="1" x14ac:dyDescent="0.2">
      <c r="H56" s="6"/>
    </row>
    <row r="57" spans="8:8" ht="12.75" customHeight="1" x14ac:dyDescent="0.2">
      <c r="H57" s="6"/>
    </row>
    <row r="58" spans="8:8" ht="12.75" customHeight="1" x14ac:dyDescent="0.2">
      <c r="H58" s="6"/>
    </row>
    <row r="59" spans="8:8" ht="12.75" customHeight="1" x14ac:dyDescent="0.2">
      <c r="H59" s="6"/>
    </row>
    <row r="60" spans="8:8" ht="12.75" customHeight="1" x14ac:dyDescent="0.2">
      <c r="H60" s="6"/>
    </row>
    <row r="61" spans="8:8" ht="12.75" customHeight="1" x14ac:dyDescent="0.2">
      <c r="H61" s="6"/>
    </row>
    <row r="62" spans="8:8" ht="12.75" customHeight="1" x14ac:dyDescent="0.2">
      <c r="H62" s="6"/>
    </row>
    <row r="63" spans="8:8" ht="12.75" customHeight="1" x14ac:dyDescent="0.2">
      <c r="H63" s="6"/>
    </row>
    <row r="64" spans="8:8" ht="12.75" customHeight="1" x14ac:dyDescent="0.2">
      <c r="H64" s="6"/>
    </row>
    <row r="65" spans="8:8" ht="12.75" customHeight="1" x14ac:dyDescent="0.2">
      <c r="H65" s="6"/>
    </row>
    <row r="66" spans="8:8" ht="12.75" customHeight="1" x14ac:dyDescent="0.2">
      <c r="H66" s="6"/>
    </row>
    <row r="67" spans="8:8" ht="12.75" customHeight="1" x14ac:dyDescent="0.2">
      <c r="H67" s="6"/>
    </row>
    <row r="68" spans="8:8" ht="12.75" customHeight="1" x14ac:dyDescent="0.2">
      <c r="H68" s="6"/>
    </row>
    <row r="69" spans="8:8" ht="12.75" customHeight="1" x14ac:dyDescent="0.2">
      <c r="H69" s="6"/>
    </row>
    <row r="70" spans="8:8" ht="12.75" customHeight="1" x14ac:dyDescent="0.2">
      <c r="H70" s="6"/>
    </row>
    <row r="71" spans="8:8" ht="12.75" customHeight="1" x14ac:dyDescent="0.2">
      <c r="H71" s="6"/>
    </row>
    <row r="72" spans="8:8" ht="12.75" customHeight="1" x14ac:dyDescent="0.2">
      <c r="H72" s="6"/>
    </row>
    <row r="73" spans="8:8" ht="12.75" customHeight="1" x14ac:dyDescent="0.2">
      <c r="H73" s="6"/>
    </row>
    <row r="74" spans="8:8" ht="12.75" customHeight="1" x14ac:dyDescent="0.2">
      <c r="H74" s="6"/>
    </row>
    <row r="75" spans="8:8" ht="12.75" customHeight="1" x14ac:dyDescent="0.2">
      <c r="H75" s="6"/>
    </row>
    <row r="76" spans="8:8" ht="12.75" customHeight="1" x14ac:dyDescent="0.2">
      <c r="H76" s="6"/>
    </row>
    <row r="77" spans="8:8" ht="12.75" customHeight="1" x14ac:dyDescent="0.2">
      <c r="H77" s="6"/>
    </row>
    <row r="78" spans="8:8" ht="12.75" customHeight="1" x14ac:dyDescent="0.2">
      <c r="H78" s="6"/>
    </row>
    <row r="79" spans="8:8" ht="12.75" customHeight="1" x14ac:dyDescent="0.2">
      <c r="H79" s="6"/>
    </row>
    <row r="80" spans="8:8" ht="12.75" customHeight="1" x14ac:dyDescent="0.2">
      <c r="H80" s="6"/>
    </row>
    <row r="81" spans="8:8" ht="12.75" customHeight="1" x14ac:dyDescent="0.2">
      <c r="H81" s="6"/>
    </row>
    <row r="82" spans="8:8" ht="12.75" customHeight="1" x14ac:dyDescent="0.2">
      <c r="H82" s="6"/>
    </row>
    <row r="83" spans="8:8" ht="12.75" customHeight="1" x14ac:dyDescent="0.2">
      <c r="H83" s="6"/>
    </row>
    <row r="84" spans="8:8" ht="12.75" customHeight="1" x14ac:dyDescent="0.2">
      <c r="H84" s="6"/>
    </row>
    <row r="85" spans="8:8" ht="12.75" customHeight="1" x14ac:dyDescent="0.2">
      <c r="H85" s="6"/>
    </row>
    <row r="86" spans="8:8" ht="12.75" customHeight="1" x14ac:dyDescent="0.2">
      <c r="H86" s="6"/>
    </row>
    <row r="87" spans="8:8" ht="12.75" customHeight="1" x14ac:dyDescent="0.2">
      <c r="H87" s="6"/>
    </row>
    <row r="88" spans="8:8" ht="12.75" customHeight="1" x14ac:dyDescent="0.2">
      <c r="H88" s="6"/>
    </row>
    <row r="89" spans="8:8" ht="12.75" customHeight="1" x14ac:dyDescent="0.2">
      <c r="H89" s="6"/>
    </row>
    <row r="90" spans="8:8" ht="12.75" customHeight="1" x14ac:dyDescent="0.2">
      <c r="H90" s="6"/>
    </row>
    <row r="91" spans="8:8" ht="12.75" customHeight="1" x14ac:dyDescent="0.2">
      <c r="H91" s="6"/>
    </row>
    <row r="92" spans="8:8" ht="12.75" customHeight="1" x14ac:dyDescent="0.2">
      <c r="H92" s="6"/>
    </row>
    <row r="93" spans="8:8" ht="12.75" customHeight="1" x14ac:dyDescent="0.2">
      <c r="H93" s="6"/>
    </row>
    <row r="94" spans="8:8" ht="12.75" customHeight="1" x14ac:dyDescent="0.2">
      <c r="H94" s="6"/>
    </row>
    <row r="95" spans="8:8" ht="12.75" customHeight="1" x14ac:dyDescent="0.2">
      <c r="H95" s="6"/>
    </row>
    <row r="96" spans="8:8" ht="12.75" customHeight="1" x14ac:dyDescent="0.2">
      <c r="H96" s="6"/>
    </row>
    <row r="97" spans="8:8" ht="12.75" customHeight="1" x14ac:dyDescent="0.2">
      <c r="H97" s="6"/>
    </row>
    <row r="98" spans="8:8" ht="12.75" customHeight="1" x14ac:dyDescent="0.2">
      <c r="H98" s="6"/>
    </row>
    <row r="99" spans="8:8" ht="12.75" customHeight="1" x14ac:dyDescent="0.2">
      <c r="H99" s="6"/>
    </row>
    <row r="100" spans="8:8" ht="12.75" customHeight="1" x14ac:dyDescent="0.2">
      <c r="H100" s="6"/>
    </row>
    <row r="101" spans="8:8" ht="12.75" customHeight="1" x14ac:dyDescent="0.2">
      <c r="H101" s="6"/>
    </row>
    <row r="102" spans="8:8" ht="12.75" customHeight="1" x14ac:dyDescent="0.2">
      <c r="H102" s="6"/>
    </row>
    <row r="103" spans="8:8" ht="12.75" customHeight="1" x14ac:dyDescent="0.2">
      <c r="H103" s="6"/>
    </row>
    <row r="104" spans="8:8" ht="12.75" customHeight="1" x14ac:dyDescent="0.2">
      <c r="H104" s="6"/>
    </row>
    <row r="105" spans="8:8" ht="12.75" customHeight="1" x14ac:dyDescent="0.2">
      <c r="H105" s="6"/>
    </row>
    <row r="106" spans="8:8" ht="12.75" customHeight="1" x14ac:dyDescent="0.2">
      <c r="H106" s="6"/>
    </row>
    <row r="107" spans="8:8" ht="12.75" customHeight="1" x14ac:dyDescent="0.2">
      <c r="H107" s="6"/>
    </row>
    <row r="108" spans="8:8" ht="12.75" customHeight="1" x14ac:dyDescent="0.2">
      <c r="H108" s="6"/>
    </row>
    <row r="109" spans="8:8" ht="12.75" customHeight="1" x14ac:dyDescent="0.2">
      <c r="H109" s="6"/>
    </row>
    <row r="110" spans="8:8" ht="12.75" customHeight="1" x14ac:dyDescent="0.2">
      <c r="H110" s="6"/>
    </row>
    <row r="111" spans="8:8" ht="12.75" customHeight="1" x14ac:dyDescent="0.2">
      <c r="H111" s="6"/>
    </row>
    <row r="112" spans="8:8" ht="12.75" customHeight="1" x14ac:dyDescent="0.2">
      <c r="H112" s="6"/>
    </row>
    <row r="113" spans="8:8" ht="12.75" customHeight="1" x14ac:dyDescent="0.2">
      <c r="H113" s="6"/>
    </row>
    <row r="114" spans="8:8" ht="12.75" customHeight="1" x14ac:dyDescent="0.2">
      <c r="H114" s="6"/>
    </row>
    <row r="115" spans="8:8" ht="12.75" customHeight="1" x14ac:dyDescent="0.2">
      <c r="H115" s="6"/>
    </row>
    <row r="116" spans="8:8" ht="12.75" customHeight="1" x14ac:dyDescent="0.2">
      <c r="H116" s="6"/>
    </row>
    <row r="117" spans="8:8" ht="12.75" customHeight="1" x14ac:dyDescent="0.2">
      <c r="H117" s="6"/>
    </row>
    <row r="118" spans="8:8" ht="12.75" customHeight="1" x14ac:dyDescent="0.2">
      <c r="H118" s="6"/>
    </row>
    <row r="119" spans="8:8" ht="12.75" customHeight="1" x14ac:dyDescent="0.2">
      <c r="H119" s="6"/>
    </row>
    <row r="120" spans="8:8" ht="12.75" customHeight="1" x14ac:dyDescent="0.2">
      <c r="H120" s="6"/>
    </row>
    <row r="121" spans="8:8" ht="12.75" customHeight="1" x14ac:dyDescent="0.2">
      <c r="H121" s="6"/>
    </row>
    <row r="122" spans="8:8" ht="12.75" customHeight="1" x14ac:dyDescent="0.2">
      <c r="H122" s="6"/>
    </row>
    <row r="123" spans="8:8" ht="12.75" customHeight="1" x14ac:dyDescent="0.2">
      <c r="H123" s="6"/>
    </row>
    <row r="124" spans="8:8" ht="12.75" customHeight="1" x14ac:dyDescent="0.2">
      <c r="H124" s="6"/>
    </row>
    <row r="125" spans="8:8" ht="12.75" customHeight="1" x14ac:dyDescent="0.2">
      <c r="H125" s="6"/>
    </row>
    <row r="126" spans="8:8" ht="12.75" customHeight="1" x14ac:dyDescent="0.2">
      <c r="H126" s="6"/>
    </row>
    <row r="127" spans="8:8" ht="12.75" customHeight="1" x14ac:dyDescent="0.2">
      <c r="H127" s="6"/>
    </row>
    <row r="128" spans="8:8" ht="12.75" customHeight="1" x14ac:dyDescent="0.2">
      <c r="H128" s="6"/>
    </row>
    <row r="129" spans="8:8" ht="12.75" customHeight="1" x14ac:dyDescent="0.2">
      <c r="H129" s="6"/>
    </row>
    <row r="130" spans="8:8" ht="12.75" customHeight="1" x14ac:dyDescent="0.2">
      <c r="H130" s="6"/>
    </row>
    <row r="131" spans="8:8" ht="12.75" customHeight="1" x14ac:dyDescent="0.2">
      <c r="H131" s="6"/>
    </row>
    <row r="132" spans="8:8" ht="12.75" customHeight="1" x14ac:dyDescent="0.2">
      <c r="H132" s="6"/>
    </row>
    <row r="133" spans="8:8" ht="12.75" customHeight="1" x14ac:dyDescent="0.2">
      <c r="H133" s="6"/>
    </row>
    <row r="134" spans="8:8" ht="12.75" customHeight="1" x14ac:dyDescent="0.2">
      <c r="H134" s="6"/>
    </row>
    <row r="135" spans="8:8" ht="12.75" customHeight="1" x14ac:dyDescent="0.2">
      <c r="H135" s="6"/>
    </row>
    <row r="136" spans="8:8" ht="12.75" customHeight="1" x14ac:dyDescent="0.2">
      <c r="H136" s="6"/>
    </row>
    <row r="137" spans="8:8" ht="12.75" customHeight="1" x14ac:dyDescent="0.2">
      <c r="H137" s="6"/>
    </row>
    <row r="138" spans="8:8" ht="12.75" customHeight="1" x14ac:dyDescent="0.2">
      <c r="H138" s="6"/>
    </row>
    <row r="139" spans="8:8" ht="12.75" customHeight="1" x14ac:dyDescent="0.2">
      <c r="H139" s="6"/>
    </row>
    <row r="140" spans="8:8" ht="12.75" customHeight="1" x14ac:dyDescent="0.2">
      <c r="H140" s="6"/>
    </row>
    <row r="141" spans="8:8" ht="12.75" customHeight="1" x14ac:dyDescent="0.2">
      <c r="H141" s="6"/>
    </row>
    <row r="142" spans="8:8" ht="12.75" customHeight="1" x14ac:dyDescent="0.2">
      <c r="H142" s="6"/>
    </row>
    <row r="143" spans="8:8" ht="12.75" customHeight="1" x14ac:dyDescent="0.2">
      <c r="H143" s="6"/>
    </row>
    <row r="144" spans="8:8" ht="12.75" customHeight="1" x14ac:dyDescent="0.2">
      <c r="H144" s="6"/>
    </row>
    <row r="145" spans="8:8" ht="12.75" customHeight="1" x14ac:dyDescent="0.2">
      <c r="H145" s="6"/>
    </row>
    <row r="146" spans="8:8" ht="12.75" customHeight="1" x14ac:dyDescent="0.2">
      <c r="H146" s="6"/>
    </row>
    <row r="147" spans="8:8" ht="12.75" customHeight="1" x14ac:dyDescent="0.2">
      <c r="H147" s="6"/>
    </row>
    <row r="148" spans="8:8" ht="12.75" customHeight="1" x14ac:dyDescent="0.2">
      <c r="H148" s="6"/>
    </row>
    <row r="149" spans="8:8" ht="12.75" customHeight="1" x14ac:dyDescent="0.2">
      <c r="H149" s="6"/>
    </row>
    <row r="150" spans="8:8" ht="12.75" customHeight="1" x14ac:dyDescent="0.2">
      <c r="H150" s="6"/>
    </row>
    <row r="151" spans="8:8" ht="12.75" customHeight="1" x14ac:dyDescent="0.2">
      <c r="H151" s="6"/>
    </row>
    <row r="152" spans="8:8" ht="12.75" customHeight="1" x14ac:dyDescent="0.2">
      <c r="H152" s="6"/>
    </row>
    <row r="153" spans="8:8" ht="12.75" customHeight="1" x14ac:dyDescent="0.2">
      <c r="H153" s="6"/>
    </row>
    <row r="154" spans="8:8" ht="12.75" customHeight="1" x14ac:dyDescent="0.2">
      <c r="H154" s="6"/>
    </row>
    <row r="155" spans="8:8" ht="12.75" customHeight="1" x14ac:dyDescent="0.2">
      <c r="H155" s="6"/>
    </row>
    <row r="156" spans="8:8" ht="12.75" customHeight="1" x14ac:dyDescent="0.2">
      <c r="H156" s="6"/>
    </row>
    <row r="157" spans="8:8" ht="12.75" customHeight="1" x14ac:dyDescent="0.2">
      <c r="H157" s="6"/>
    </row>
    <row r="158" spans="8:8" ht="12.75" customHeight="1" x14ac:dyDescent="0.2">
      <c r="H158" s="6"/>
    </row>
    <row r="159" spans="8:8" ht="12.75" customHeight="1" x14ac:dyDescent="0.2">
      <c r="H159" s="6"/>
    </row>
    <row r="160" spans="8:8" ht="12.75" customHeight="1" x14ac:dyDescent="0.2">
      <c r="H160" s="6"/>
    </row>
    <row r="161" spans="8:8" ht="12.75" customHeight="1" x14ac:dyDescent="0.2">
      <c r="H161" s="6"/>
    </row>
    <row r="162" spans="8:8" ht="12.75" customHeight="1" x14ac:dyDescent="0.2">
      <c r="H162" s="6"/>
    </row>
    <row r="163" spans="8:8" ht="12.75" customHeight="1" x14ac:dyDescent="0.2">
      <c r="H163" s="6"/>
    </row>
    <row r="164" spans="8:8" ht="12.75" customHeight="1" x14ac:dyDescent="0.2">
      <c r="H164" s="6"/>
    </row>
    <row r="165" spans="8:8" ht="12.75" customHeight="1" x14ac:dyDescent="0.2">
      <c r="H165" s="6"/>
    </row>
    <row r="166" spans="8:8" ht="12.75" customHeight="1" x14ac:dyDescent="0.2">
      <c r="H166" s="6"/>
    </row>
    <row r="167" spans="8:8" ht="12.75" customHeight="1" x14ac:dyDescent="0.2">
      <c r="H167" s="6"/>
    </row>
    <row r="168" spans="8:8" ht="12.75" customHeight="1" x14ac:dyDescent="0.2">
      <c r="H168" s="6"/>
    </row>
    <row r="169" spans="8:8" ht="12.75" customHeight="1" x14ac:dyDescent="0.2">
      <c r="H169" s="6"/>
    </row>
    <row r="170" spans="8:8" ht="12.75" customHeight="1" x14ac:dyDescent="0.2">
      <c r="H170" s="6"/>
    </row>
    <row r="171" spans="8:8" ht="12.75" customHeight="1" x14ac:dyDescent="0.2">
      <c r="H171" s="6"/>
    </row>
    <row r="172" spans="8:8" ht="12.75" customHeight="1" x14ac:dyDescent="0.2">
      <c r="H172" s="6"/>
    </row>
    <row r="173" spans="8:8" ht="12.75" customHeight="1" x14ac:dyDescent="0.2">
      <c r="H173" s="6"/>
    </row>
    <row r="174" spans="8:8" ht="12.75" customHeight="1" x14ac:dyDescent="0.2">
      <c r="H174" s="6"/>
    </row>
    <row r="175" spans="8:8" ht="12.75" customHeight="1" x14ac:dyDescent="0.2">
      <c r="H175" s="6"/>
    </row>
    <row r="176" spans="8:8" ht="12.75" customHeight="1" x14ac:dyDescent="0.2">
      <c r="H176" s="6"/>
    </row>
    <row r="177" spans="8:8" ht="12.75" customHeight="1" x14ac:dyDescent="0.2">
      <c r="H177" s="6"/>
    </row>
    <row r="178" spans="8:8" ht="12.75" customHeight="1" x14ac:dyDescent="0.2">
      <c r="H178" s="6"/>
    </row>
    <row r="179" spans="8:8" ht="12.75" customHeight="1" x14ac:dyDescent="0.2">
      <c r="H179" s="6"/>
    </row>
    <row r="180" spans="8:8" ht="12.75" customHeight="1" x14ac:dyDescent="0.2">
      <c r="H180" s="6"/>
    </row>
    <row r="181" spans="8:8" ht="12.75" customHeight="1" x14ac:dyDescent="0.2">
      <c r="H181" s="6"/>
    </row>
    <row r="182" spans="8:8" ht="12.75" customHeight="1" x14ac:dyDescent="0.2">
      <c r="H182" s="6"/>
    </row>
    <row r="183" spans="8:8" ht="12.75" customHeight="1" x14ac:dyDescent="0.2">
      <c r="H183" s="6"/>
    </row>
    <row r="184" spans="8:8" ht="12.75" customHeight="1" x14ac:dyDescent="0.2">
      <c r="H184" s="6"/>
    </row>
    <row r="185" spans="8:8" ht="12.75" customHeight="1" x14ac:dyDescent="0.2">
      <c r="H185" s="6"/>
    </row>
    <row r="186" spans="8:8" ht="12.75" customHeight="1" x14ac:dyDescent="0.2">
      <c r="H186" s="6"/>
    </row>
    <row r="187" spans="8:8" ht="12.75" customHeight="1" x14ac:dyDescent="0.2">
      <c r="H187" s="6"/>
    </row>
    <row r="188" spans="8:8" ht="12.75" customHeight="1" x14ac:dyDescent="0.2">
      <c r="H188" s="6"/>
    </row>
    <row r="189" spans="8:8" ht="12.75" customHeight="1" x14ac:dyDescent="0.2">
      <c r="H189" s="6"/>
    </row>
    <row r="190" spans="8:8" ht="12.75" customHeight="1" x14ac:dyDescent="0.2">
      <c r="H190" s="6"/>
    </row>
    <row r="191" spans="8:8" ht="12.75" customHeight="1" x14ac:dyDescent="0.2">
      <c r="H191" s="6"/>
    </row>
    <row r="192" spans="8:8" ht="12.75" customHeight="1" x14ac:dyDescent="0.2">
      <c r="H192" s="6"/>
    </row>
    <row r="193" spans="8:8" ht="12.75" customHeight="1" x14ac:dyDescent="0.2">
      <c r="H193" s="6"/>
    </row>
    <row r="194" spans="8:8" ht="12.75" customHeight="1" x14ac:dyDescent="0.2">
      <c r="H194" s="6"/>
    </row>
    <row r="195" spans="8:8" ht="12.75" customHeight="1" x14ac:dyDescent="0.2">
      <c r="H195" s="6"/>
    </row>
    <row r="196" spans="8:8" ht="12.75" customHeight="1" x14ac:dyDescent="0.2">
      <c r="H196" s="6"/>
    </row>
    <row r="197" spans="8:8" ht="12.75" customHeight="1" x14ac:dyDescent="0.2">
      <c r="H197" s="6"/>
    </row>
    <row r="198" spans="8:8" ht="12.75" customHeight="1" x14ac:dyDescent="0.2">
      <c r="H198" s="6"/>
    </row>
    <row r="199" spans="8:8" ht="12.75" customHeight="1" x14ac:dyDescent="0.2">
      <c r="H199" s="6"/>
    </row>
    <row r="200" spans="8:8" ht="12.75" customHeight="1" x14ac:dyDescent="0.2">
      <c r="H200" s="6"/>
    </row>
    <row r="201" spans="8:8" ht="12.75" customHeight="1" x14ac:dyDescent="0.2">
      <c r="H201" s="6"/>
    </row>
    <row r="202" spans="8:8" ht="12.75" customHeight="1" x14ac:dyDescent="0.2">
      <c r="H202" s="6"/>
    </row>
    <row r="203" spans="8:8" ht="12.75" customHeight="1" x14ac:dyDescent="0.2">
      <c r="H203" s="6"/>
    </row>
    <row r="204" spans="8:8" ht="12.75" customHeight="1" x14ac:dyDescent="0.2">
      <c r="H204" s="6"/>
    </row>
    <row r="205" spans="8:8" ht="12.75" customHeight="1" x14ac:dyDescent="0.2">
      <c r="H205" s="6"/>
    </row>
    <row r="206" spans="8:8" ht="12.75" customHeight="1" x14ac:dyDescent="0.2">
      <c r="H206" s="6"/>
    </row>
    <row r="207" spans="8:8" ht="12.75" customHeight="1" x14ac:dyDescent="0.2">
      <c r="H207" s="6"/>
    </row>
    <row r="208" spans="8:8" ht="12.75" customHeight="1" x14ac:dyDescent="0.2">
      <c r="H208" s="6"/>
    </row>
    <row r="209" spans="8:8" ht="12.75" customHeight="1" x14ac:dyDescent="0.2">
      <c r="H209" s="6"/>
    </row>
    <row r="210" spans="8:8" ht="12.75" customHeight="1" x14ac:dyDescent="0.2">
      <c r="H210" s="6"/>
    </row>
    <row r="211" spans="8:8" ht="12.75" customHeight="1" x14ac:dyDescent="0.2">
      <c r="H211" s="6"/>
    </row>
    <row r="212" spans="8:8" ht="12.75" customHeight="1" x14ac:dyDescent="0.2">
      <c r="H212" s="6"/>
    </row>
    <row r="213" spans="8:8" ht="12.75" customHeight="1" x14ac:dyDescent="0.2">
      <c r="H213" s="6"/>
    </row>
    <row r="214" spans="8:8" ht="12.75" customHeight="1" x14ac:dyDescent="0.2">
      <c r="H214" s="6"/>
    </row>
    <row r="215" spans="8:8" ht="12.75" customHeight="1" x14ac:dyDescent="0.2">
      <c r="H215" s="6"/>
    </row>
    <row r="216" spans="8:8" ht="12.75" customHeight="1" x14ac:dyDescent="0.2">
      <c r="H216" s="6"/>
    </row>
    <row r="217" spans="8:8" ht="12.75" customHeight="1" x14ac:dyDescent="0.2">
      <c r="H217" s="6"/>
    </row>
    <row r="218" spans="8:8" ht="12.75" customHeight="1" x14ac:dyDescent="0.2">
      <c r="H218" s="6"/>
    </row>
    <row r="219" spans="8:8" ht="12.75" customHeight="1" x14ac:dyDescent="0.2">
      <c r="H219" s="6"/>
    </row>
    <row r="220" spans="8:8" ht="12.75" customHeight="1" x14ac:dyDescent="0.2">
      <c r="H220" s="6"/>
    </row>
    <row r="221" spans="8:8" ht="12.75" customHeight="1" x14ac:dyDescent="0.2">
      <c r="H221" s="6"/>
    </row>
    <row r="222" spans="8:8" ht="12.75" customHeight="1" x14ac:dyDescent="0.2">
      <c r="H222" s="6"/>
    </row>
    <row r="223" spans="8:8" ht="12.75" customHeight="1" x14ac:dyDescent="0.2">
      <c r="H223" s="6"/>
    </row>
    <row r="224" spans="8:8" ht="12.75" customHeight="1" x14ac:dyDescent="0.2">
      <c r="H224" s="6"/>
    </row>
    <row r="225" spans="8:8" ht="12.75" customHeight="1" x14ac:dyDescent="0.2">
      <c r="H225" s="6"/>
    </row>
    <row r="226" spans="8:8" ht="12.75" customHeight="1" x14ac:dyDescent="0.2">
      <c r="H226" s="6"/>
    </row>
    <row r="227" spans="8:8" ht="12.75" customHeight="1" x14ac:dyDescent="0.2">
      <c r="H227" s="6"/>
    </row>
    <row r="228" spans="8:8" ht="12.75" customHeight="1" x14ac:dyDescent="0.2">
      <c r="H228" s="6"/>
    </row>
    <row r="229" spans="8:8" ht="12.75" customHeight="1" x14ac:dyDescent="0.2">
      <c r="H229" s="6"/>
    </row>
    <row r="230" spans="8:8" ht="12.75" customHeight="1" x14ac:dyDescent="0.2">
      <c r="H230" s="6"/>
    </row>
    <row r="231" spans="8:8" ht="12.75" customHeight="1" x14ac:dyDescent="0.2">
      <c r="H231" s="6"/>
    </row>
    <row r="232" spans="8:8" ht="12.75" customHeight="1" x14ac:dyDescent="0.2">
      <c r="H232" s="6"/>
    </row>
    <row r="233" spans="8:8" ht="12.75" customHeight="1" x14ac:dyDescent="0.2">
      <c r="H233" s="6"/>
    </row>
    <row r="234" spans="8:8" ht="12.75" customHeight="1" x14ac:dyDescent="0.2">
      <c r="H234" s="6"/>
    </row>
    <row r="235" spans="8:8" ht="12.75" customHeight="1" x14ac:dyDescent="0.2">
      <c r="H235" s="6"/>
    </row>
    <row r="236" spans="8:8" ht="12.75" customHeight="1" x14ac:dyDescent="0.2">
      <c r="H236" s="6"/>
    </row>
    <row r="237" spans="8:8" ht="12.75" customHeight="1" x14ac:dyDescent="0.2">
      <c r="H237" s="6"/>
    </row>
    <row r="238" spans="8:8" ht="12.75" customHeight="1" x14ac:dyDescent="0.2">
      <c r="H238" s="6"/>
    </row>
    <row r="239" spans="8:8" ht="12.75" customHeight="1" x14ac:dyDescent="0.2">
      <c r="H239" s="6"/>
    </row>
    <row r="240" spans="8:8" ht="12.75" customHeight="1" x14ac:dyDescent="0.2">
      <c r="H240" s="6"/>
    </row>
    <row r="241" spans="8:8" ht="12.75" customHeight="1" x14ac:dyDescent="0.2">
      <c r="H241" s="6"/>
    </row>
    <row r="242" spans="8:8" ht="12.75" customHeight="1" x14ac:dyDescent="0.2">
      <c r="H242" s="6"/>
    </row>
    <row r="243" spans="8:8" ht="12.75" customHeight="1" x14ac:dyDescent="0.2">
      <c r="H243" s="6"/>
    </row>
    <row r="244" spans="8:8" ht="12.75" customHeight="1" x14ac:dyDescent="0.2">
      <c r="H244" s="6"/>
    </row>
    <row r="245" spans="8:8" ht="12.75" customHeight="1" x14ac:dyDescent="0.2">
      <c r="H245" s="6"/>
    </row>
    <row r="246" spans="8:8" ht="12.75" customHeight="1" x14ac:dyDescent="0.2">
      <c r="H246" s="6"/>
    </row>
    <row r="247" spans="8:8" ht="12.75" customHeight="1" x14ac:dyDescent="0.2">
      <c r="H247" s="6"/>
    </row>
    <row r="248" spans="8:8" ht="12.75" customHeight="1" x14ac:dyDescent="0.2">
      <c r="H248" s="6"/>
    </row>
    <row r="249" spans="8:8" ht="12.75" customHeight="1" x14ac:dyDescent="0.2">
      <c r="H249" s="6"/>
    </row>
    <row r="250" spans="8:8" ht="12.75" customHeight="1" x14ac:dyDescent="0.2">
      <c r="H250" s="6"/>
    </row>
    <row r="251" spans="8:8" ht="12.75" customHeight="1" x14ac:dyDescent="0.2">
      <c r="H251" s="6"/>
    </row>
    <row r="252" spans="8:8" ht="12.75" customHeight="1" x14ac:dyDescent="0.2">
      <c r="H252" s="6"/>
    </row>
    <row r="253" spans="8:8" ht="12.75" customHeight="1" x14ac:dyDescent="0.2">
      <c r="H253" s="6"/>
    </row>
    <row r="254" spans="8:8" ht="12.75" customHeight="1" x14ac:dyDescent="0.2">
      <c r="H254" s="6"/>
    </row>
    <row r="255" spans="8:8" ht="12.75" customHeight="1" x14ac:dyDescent="0.2">
      <c r="H255" s="6"/>
    </row>
    <row r="256" spans="8:8" ht="12.75" customHeight="1" x14ac:dyDescent="0.2">
      <c r="H256" s="6"/>
    </row>
    <row r="257" spans="8:8" ht="12.75" customHeight="1" x14ac:dyDescent="0.2">
      <c r="H257" s="6"/>
    </row>
    <row r="258" spans="8:8" ht="12.75" customHeight="1" x14ac:dyDescent="0.2">
      <c r="H258" s="6"/>
    </row>
    <row r="259" spans="8:8" ht="12.75" customHeight="1" x14ac:dyDescent="0.2">
      <c r="H259" s="6"/>
    </row>
    <row r="260" spans="8:8" ht="12.75" customHeight="1" x14ac:dyDescent="0.2">
      <c r="H260" s="6"/>
    </row>
    <row r="261" spans="8:8" ht="12.75" customHeight="1" x14ac:dyDescent="0.2">
      <c r="H261" s="6"/>
    </row>
    <row r="262" spans="8:8" ht="12.75" customHeight="1" x14ac:dyDescent="0.2">
      <c r="H262" s="6"/>
    </row>
    <row r="263" spans="8:8" ht="12.75" customHeight="1" x14ac:dyDescent="0.2">
      <c r="H263" s="6"/>
    </row>
    <row r="264" spans="8:8" ht="12.75" customHeight="1" x14ac:dyDescent="0.2">
      <c r="H264" s="6"/>
    </row>
    <row r="265" spans="8:8" ht="12.75" customHeight="1" x14ac:dyDescent="0.2">
      <c r="H265" s="6"/>
    </row>
    <row r="266" spans="8:8" ht="12.75" customHeight="1" x14ac:dyDescent="0.2">
      <c r="H266" s="6"/>
    </row>
    <row r="267" spans="8:8" ht="12.75" customHeight="1" x14ac:dyDescent="0.2">
      <c r="H267" s="6"/>
    </row>
    <row r="268" spans="8:8" ht="12.75" customHeight="1" x14ac:dyDescent="0.2">
      <c r="H268" s="6"/>
    </row>
    <row r="269" spans="8:8" ht="12.75" customHeight="1" x14ac:dyDescent="0.2">
      <c r="H269" s="6"/>
    </row>
    <row r="270" spans="8:8" ht="12.75" customHeight="1" x14ac:dyDescent="0.2">
      <c r="H270" s="6"/>
    </row>
    <row r="271" spans="8:8" ht="12.75" customHeight="1" x14ac:dyDescent="0.2">
      <c r="H271" s="6"/>
    </row>
    <row r="272" spans="8:8" ht="12.75" customHeight="1" x14ac:dyDescent="0.2">
      <c r="H272" s="6"/>
    </row>
    <row r="273" spans="8:8" ht="12.75" customHeight="1" x14ac:dyDescent="0.2">
      <c r="H273" s="6"/>
    </row>
    <row r="274" spans="8:8" ht="12.75" customHeight="1" x14ac:dyDescent="0.2">
      <c r="H274" s="6"/>
    </row>
    <row r="275" spans="8:8" ht="12.75" customHeight="1" x14ac:dyDescent="0.2">
      <c r="H275" s="6"/>
    </row>
    <row r="276" spans="8:8" ht="12.75" customHeight="1" x14ac:dyDescent="0.2">
      <c r="H276" s="6"/>
    </row>
    <row r="277" spans="8:8" ht="12.75" customHeight="1" x14ac:dyDescent="0.2">
      <c r="H277" s="6"/>
    </row>
    <row r="278" spans="8:8" ht="12.75" customHeight="1" x14ac:dyDescent="0.2">
      <c r="H278" s="6"/>
    </row>
    <row r="279" spans="8:8" ht="12.75" customHeight="1" x14ac:dyDescent="0.2">
      <c r="H279" s="6"/>
    </row>
    <row r="280" spans="8:8" ht="12.75" customHeight="1" x14ac:dyDescent="0.2">
      <c r="H280" s="6"/>
    </row>
    <row r="281" spans="8:8" ht="12.75" customHeight="1" x14ac:dyDescent="0.2">
      <c r="H281" s="6"/>
    </row>
    <row r="282" spans="8:8" ht="12.75" customHeight="1" x14ac:dyDescent="0.2">
      <c r="H282" s="6"/>
    </row>
    <row r="283" spans="8:8" ht="12.75" customHeight="1" x14ac:dyDescent="0.2">
      <c r="H283" s="6"/>
    </row>
    <row r="284" spans="8:8" ht="12.75" customHeight="1" x14ac:dyDescent="0.2">
      <c r="H284" s="6"/>
    </row>
    <row r="285" spans="8:8" ht="12.75" customHeight="1" x14ac:dyDescent="0.2">
      <c r="H285" s="6"/>
    </row>
    <row r="286" spans="8:8" ht="12.75" customHeight="1" x14ac:dyDescent="0.2">
      <c r="H286" s="6"/>
    </row>
    <row r="287" spans="8:8" ht="12.75" customHeight="1" x14ac:dyDescent="0.2">
      <c r="H287" s="6"/>
    </row>
    <row r="288" spans="8:8" ht="12.75" customHeight="1" x14ac:dyDescent="0.2">
      <c r="H288" s="6"/>
    </row>
    <row r="289" spans="8:8" ht="12.75" customHeight="1" x14ac:dyDescent="0.2">
      <c r="H289" s="6"/>
    </row>
    <row r="290" spans="8:8" ht="12.75" customHeight="1" x14ac:dyDescent="0.2">
      <c r="H290" s="6"/>
    </row>
    <row r="291" spans="8:8" ht="12.75" customHeight="1" x14ac:dyDescent="0.2">
      <c r="H291" s="6"/>
    </row>
    <row r="292" spans="8:8" ht="12.75" customHeight="1" x14ac:dyDescent="0.2">
      <c r="H292" s="6"/>
    </row>
    <row r="293" spans="8:8" ht="12.75" customHeight="1" x14ac:dyDescent="0.2">
      <c r="H293" s="6"/>
    </row>
    <row r="294" spans="8:8" ht="12.75" customHeight="1" x14ac:dyDescent="0.2">
      <c r="H294" s="6"/>
    </row>
    <row r="295" spans="8:8" ht="12.75" customHeight="1" x14ac:dyDescent="0.2">
      <c r="H295" s="6"/>
    </row>
    <row r="296" spans="8:8" ht="12.75" customHeight="1" x14ac:dyDescent="0.2">
      <c r="H296" s="6"/>
    </row>
    <row r="297" spans="8:8" ht="12.75" customHeight="1" x14ac:dyDescent="0.2">
      <c r="H297" s="6"/>
    </row>
    <row r="298" spans="8:8" ht="12.75" customHeight="1" x14ac:dyDescent="0.2">
      <c r="H298" s="6"/>
    </row>
    <row r="299" spans="8:8" ht="12.75" customHeight="1" x14ac:dyDescent="0.2">
      <c r="H299" s="6"/>
    </row>
    <row r="300" spans="8:8" ht="12.75" customHeight="1" x14ac:dyDescent="0.2">
      <c r="H300" s="6"/>
    </row>
    <row r="301" spans="8:8" ht="12.75" customHeight="1" x14ac:dyDescent="0.2">
      <c r="H301" s="6"/>
    </row>
    <row r="302" spans="8:8" ht="12.75" customHeight="1" x14ac:dyDescent="0.2">
      <c r="H302" s="6"/>
    </row>
    <row r="303" spans="8:8" ht="12.75" customHeight="1" x14ac:dyDescent="0.2">
      <c r="H303" s="6"/>
    </row>
    <row r="304" spans="8:8" ht="12.75" customHeight="1" x14ac:dyDescent="0.2">
      <c r="H304" s="6"/>
    </row>
    <row r="305" spans="8:8" ht="12.75" customHeight="1" x14ac:dyDescent="0.2">
      <c r="H305" s="6"/>
    </row>
    <row r="306" spans="8:8" ht="12.75" customHeight="1" x14ac:dyDescent="0.2">
      <c r="H306" s="6"/>
    </row>
    <row r="307" spans="8:8" ht="12.75" customHeight="1" x14ac:dyDescent="0.2">
      <c r="H307" s="6"/>
    </row>
    <row r="308" spans="8:8" ht="12.75" customHeight="1" x14ac:dyDescent="0.2">
      <c r="H308" s="6"/>
    </row>
    <row r="309" spans="8:8" ht="12.75" customHeight="1" x14ac:dyDescent="0.2">
      <c r="H309" s="6"/>
    </row>
    <row r="310" spans="8:8" ht="12.75" customHeight="1" x14ac:dyDescent="0.2">
      <c r="H310" s="6"/>
    </row>
    <row r="311" spans="8:8" ht="12.75" customHeight="1" x14ac:dyDescent="0.2">
      <c r="H311" s="6"/>
    </row>
    <row r="312" spans="8:8" ht="12.75" customHeight="1" x14ac:dyDescent="0.2">
      <c r="H312" s="6"/>
    </row>
    <row r="313" spans="8:8" ht="12.75" customHeight="1" x14ac:dyDescent="0.2">
      <c r="H313" s="6"/>
    </row>
    <row r="314" spans="8:8" ht="12.75" customHeight="1" x14ac:dyDescent="0.2">
      <c r="H314" s="6"/>
    </row>
    <row r="315" spans="8:8" ht="12.75" customHeight="1" x14ac:dyDescent="0.2">
      <c r="H315" s="6"/>
    </row>
    <row r="316" spans="8:8" ht="12.75" customHeight="1" x14ac:dyDescent="0.2">
      <c r="H316" s="6"/>
    </row>
    <row r="317" spans="8:8" ht="12.75" customHeight="1" x14ac:dyDescent="0.2">
      <c r="H317" s="6"/>
    </row>
    <row r="318" spans="8:8" ht="12.75" customHeight="1" x14ac:dyDescent="0.2">
      <c r="H318" s="6"/>
    </row>
    <row r="319" spans="8:8" ht="12.75" customHeight="1" x14ac:dyDescent="0.2">
      <c r="H319" s="6"/>
    </row>
    <row r="320" spans="8:8" ht="12.75" customHeight="1" x14ac:dyDescent="0.2">
      <c r="H320" s="6"/>
    </row>
    <row r="321" spans="8:8" ht="12.75" customHeight="1" x14ac:dyDescent="0.2">
      <c r="H321" s="6"/>
    </row>
    <row r="322" spans="8:8" ht="12.75" customHeight="1" x14ac:dyDescent="0.2">
      <c r="H322" s="6"/>
    </row>
    <row r="323" spans="8:8" ht="12.75" customHeight="1" x14ac:dyDescent="0.2">
      <c r="H323" s="6"/>
    </row>
    <row r="324" spans="8:8" ht="12.75" customHeight="1" x14ac:dyDescent="0.2">
      <c r="H324" s="6"/>
    </row>
    <row r="325" spans="8:8" ht="12.75" customHeight="1" x14ac:dyDescent="0.2">
      <c r="H325" s="6"/>
    </row>
    <row r="326" spans="8:8" ht="12.75" customHeight="1" x14ac:dyDescent="0.2">
      <c r="H326" s="6"/>
    </row>
    <row r="327" spans="8:8" ht="12.75" customHeight="1" x14ac:dyDescent="0.2">
      <c r="H327" s="6"/>
    </row>
    <row r="328" spans="8:8" ht="12.75" customHeight="1" x14ac:dyDescent="0.2">
      <c r="H328" s="6"/>
    </row>
    <row r="329" spans="8:8" ht="12.75" customHeight="1" x14ac:dyDescent="0.2">
      <c r="H329" s="6"/>
    </row>
    <row r="330" spans="8:8" ht="12.75" customHeight="1" x14ac:dyDescent="0.2">
      <c r="H330" s="6"/>
    </row>
    <row r="331" spans="8:8" ht="12.75" customHeight="1" x14ac:dyDescent="0.2">
      <c r="H331" s="6"/>
    </row>
    <row r="332" spans="8:8" ht="12.75" customHeight="1" x14ac:dyDescent="0.2">
      <c r="H332" s="6"/>
    </row>
    <row r="333" spans="8:8" ht="12.75" customHeight="1" x14ac:dyDescent="0.2">
      <c r="H333" s="6"/>
    </row>
    <row r="334" spans="8:8" ht="12.75" customHeight="1" x14ac:dyDescent="0.2">
      <c r="H334" s="6"/>
    </row>
    <row r="335" spans="8:8" ht="12.75" customHeight="1" x14ac:dyDescent="0.2">
      <c r="H335" s="6"/>
    </row>
    <row r="336" spans="8:8" ht="12.75" customHeight="1" x14ac:dyDescent="0.2">
      <c r="H336" s="6"/>
    </row>
    <row r="337" spans="8:8" ht="12.75" customHeight="1" x14ac:dyDescent="0.2">
      <c r="H337" s="6"/>
    </row>
    <row r="338" spans="8:8" ht="12.75" customHeight="1" x14ac:dyDescent="0.2">
      <c r="H338" s="6"/>
    </row>
    <row r="339" spans="8:8" ht="12.75" customHeight="1" x14ac:dyDescent="0.2">
      <c r="H339" s="6"/>
    </row>
    <row r="340" spans="8:8" ht="12.75" customHeight="1" x14ac:dyDescent="0.2">
      <c r="H340" s="6"/>
    </row>
    <row r="341" spans="8:8" ht="12.75" customHeight="1" x14ac:dyDescent="0.2">
      <c r="H341" s="6"/>
    </row>
    <row r="342" spans="8:8" ht="12.75" customHeight="1" x14ac:dyDescent="0.2">
      <c r="H342" s="6"/>
    </row>
    <row r="343" spans="8:8" ht="12.75" customHeight="1" x14ac:dyDescent="0.2">
      <c r="H343" s="6"/>
    </row>
    <row r="344" spans="8:8" ht="12.75" customHeight="1" x14ac:dyDescent="0.2">
      <c r="H344" s="6"/>
    </row>
    <row r="345" spans="8:8" ht="12.75" customHeight="1" x14ac:dyDescent="0.2">
      <c r="H345" s="6"/>
    </row>
    <row r="346" spans="8:8" ht="12.75" customHeight="1" x14ac:dyDescent="0.2">
      <c r="H346" s="6"/>
    </row>
    <row r="347" spans="8:8" ht="12.75" customHeight="1" x14ac:dyDescent="0.2">
      <c r="H347" s="6"/>
    </row>
    <row r="348" spans="8:8" ht="12.75" customHeight="1" x14ac:dyDescent="0.2">
      <c r="H348" s="6"/>
    </row>
    <row r="349" spans="8:8" ht="12.75" customHeight="1" x14ac:dyDescent="0.2">
      <c r="H349" s="6"/>
    </row>
    <row r="350" spans="8:8" ht="12.75" customHeight="1" x14ac:dyDescent="0.2">
      <c r="H350" s="6"/>
    </row>
    <row r="351" spans="8:8" ht="12.75" customHeight="1" x14ac:dyDescent="0.2">
      <c r="H351" s="6"/>
    </row>
    <row r="352" spans="8:8" ht="12.75" customHeight="1" x14ac:dyDescent="0.2">
      <c r="H352" s="6"/>
    </row>
    <row r="353" spans="8:8" ht="12.75" customHeight="1" x14ac:dyDescent="0.2">
      <c r="H353" s="6"/>
    </row>
    <row r="354" spans="8:8" ht="12.75" customHeight="1" x14ac:dyDescent="0.2">
      <c r="H354" s="6"/>
    </row>
    <row r="355" spans="8:8" ht="12.75" customHeight="1" x14ac:dyDescent="0.2">
      <c r="H355" s="6"/>
    </row>
    <row r="356" spans="8:8" ht="12.75" customHeight="1" x14ac:dyDescent="0.2">
      <c r="H356" s="6"/>
    </row>
    <row r="357" spans="8:8" ht="12.75" customHeight="1" x14ac:dyDescent="0.2">
      <c r="H357" s="6"/>
    </row>
    <row r="358" spans="8:8" ht="12.75" customHeight="1" x14ac:dyDescent="0.2">
      <c r="H358" s="6"/>
    </row>
    <row r="359" spans="8:8" ht="12.75" customHeight="1" x14ac:dyDescent="0.2">
      <c r="H359" s="6"/>
    </row>
    <row r="360" spans="8:8" ht="12.75" customHeight="1" x14ac:dyDescent="0.2">
      <c r="H360" s="6"/>
    </row>
    <row r="361" spans="8:8" ht="12.75" customHeight="1" x14ac:dyDescent="0.2">
      <c r="H361" s="6"/>
    </row>
    <row r="362" spans="8:8" ht="12.75" customHeight="1" x14ac:dyDescent="0.2">
      <c r="H362" s="6"/>
    </row>
    <row r="363" spans="8:8" ht="12.75" customHeight="1" x14ac:dyDescent="0.2">
      <c r="H363" s="6"/>
    </row>
    <row r="364" spans="8:8" ht="12.75" customHeight="1" x14ac:dyDescent="0.2">
      <c r="H364" s="6"/>
    </row>
    <row r="365" spans="8:8" ht="12.75" customHeight="1" x14ac:dyDescent="0.2">
      <c r="H365" s="6"/>
    </row>
    <row r="366" spans="8:8" ht="12.75" customHeight="1" x14ac:dyDescent="0.2">
      <c r="H366" s="6"/>
    </row>
    <row r="367" spans="8:8" ht="12.75" customHeight="1" x14ac:dyDescent="0.2">
      <c r="H367" s="6"/>
    </row>
    <row r="368" spans="8:8" ht="12.75" customHeight="1" x14ac:dyDescent="0.2">
      <c r="H368" s="6"/>
    </row>
    <row r="369" spans="8:8" ht="12.75" customHeight="1" x14ac:dyDescent="0.2">
      <c r="H369" s="6"/>
    </row>
    <row r="370" spans="8:8" ht="12.75" customHeight="1" x14ac:dyDescent="0.2">
      <c r="H370" s="6"/>
    </row>
    <row r="371" spans="8:8" ht="12.75" customHeight="1" x14ac:dyDescent="0.2">
      <c r="H371" s="6"/>
    </row>
    <row r="372" spans="8:8" ht="12.75" customHeight="1" x14ac:dyDescent="0.2">
      <c r="H372" s="6"/>
    </row>
    <row r="373" spans="8:8" ht="12.75" customHeight="1" x14ac:dyDescent="0.2">
      <c r="H373" s="6"/>
    </row>
    <row r="374" spans="8:8" ht="12.75" customHeight="1" x14ac:dyDescent="0.2">
      <c r="H374" s="6"/>
    </row>
    <row r="375" spans="8:8" ht="12.75" customHeight="1" x14ac:dyDescent="0.2">
      <c r="H375" s="6"/>
    </row>
    <row r="376" spans="8:8" ht="12.75" customHeight="1" x14ac:dyDescent="0.2">
      <c r="H376" s="6"/>
    </row>
    <row r="377" spans="8:8" ht="12.75" customHeight="1" x14ac:dyDescent="0.2">
      <c r="H377" s="6"/>
    </row>
    <row r="378" spans="8:8" ht="12.75" customHeight="1" x14ac:dyDescent="0.2">
      <c r="H378" s="6"/>
    </row>
    <row r="379" spans="8:8" ht="12.75" customHeight="1" x14ac:dyDescent="0.2">
      <c r="H379" s="6"/>
    </row>
    <row r="380" spans="8:8" ht="12.75" customHeight="1" x14ac:dyDescent="0.2">
      <c r="H380" s="6"/>
    </row>
    <row r="381" spans="8:8" ht="12.75" customHeight="1" x14ac:dyDescent="0.2">
      <c r="H381" s="6"/>
    </row>
    <row r="382" spans="8:8" ht="12.75" customHeight="1" x14ac:dyDescent="0.2">
      <c r="H382" s="6"/>
    </row>
    <row r="383" spans="8:8" ht="12.75" customHeight="1" x14ac:dyDescent="0.2">
      <c r="H383" s="6"/>
    </row>
    <row r="384" spans="8:8" ht="12.75" customHeight="1" x14ac:dyDescent="0.2">
      <c r="H384" s="6"/>
    </row>
    <row r="385" spans="8:8" ht="12.75" customHeight="1" x14ac:dyDescent="0.2">
      <c r="H385" s="6"/>
    </row>
    <row r="386" spans="8:8" ht="12.75" customHeight="1" x14ac:dyDescent="0.2">
      <c r="H386" s="6"/>
    </row>
    <row r="387" spans="8:8" ht="12.75" customHeight="1" x14ac:dyDescent="0.2">
      <c r="H387" s="6"/>
    </row>
    <row r="388" spans="8:8" ht="12.75" customHeight="1" x14ac:dyDescent="0.2">
      <c r="H388" s="6"/>
    </row>
    <row r="389" spans="8:8" ht="12.75" customHeight="1" x14ac:dyDescent="0.2">
      <c r="H389" s="6"/>
    </row>
    <row r="390" spans="8:8" ht="12.75" customHeight="1" x14ac:dyDescent="0.2">
      <c r="H390" s="6"/>
    </row>
    <row r="391" spans="8:8" ht="12.75" customHeight="1" x14ac:dyDescent="0.2">
      <c r="H391" s="6"/>
    </row>
    <row r="392" spans="8:8" ht="12.75" customHeight="1" x14ac:dyDescent="0.2">
      <c r="H392" s="6"/>
    </row>
    <row r="393" spans="8:8" ht="12.75" customHeight="1" x14ac:dyDescent="0.2">
      <c r="H393" s="6"/>
    </row>
    <row r="394" spans="8:8" ht="12.75" customHeight="1" x14ac:dyDescent="0.2">
      <c r="H394" s="6"/>
    </row>
    <row r="395" spans="8:8" ht="12.75" customHeight="1" x14ac:dyDescent="0.2">
      <c r="H395" s="6"/>
    </row>
    <row r="396" spans="8:8" ht="12.75" customHeight="1" x14ac:dyDescent="0.2">
      <c r="H396" s="6"/>
    </row>
    <row r="397" spans="8:8" ht="12.75" customHeight="1" x14ac:dyDescent="0.2">
      <c r="H397" s="6"/>
    </row>
    <row r="398" spans="8:8" ht="12.75" customHeight="1" x14ac:dyDescent="0.2">
      <c r="H398" s="6"/>
    </row>
    <row r="399" spans="8:8" ht="12.75" customHeight="1" x14ac:dyDescent="0.2">
      <c r="H399" s="6"/>
    </row>
    <row r="400" spans="8:8" ht="12.75" customHeight="1" x14ac:dyDescent="0.2">
      <c r="H400" s="6"/>
    </row>
    <row r="401" spans="8:8" ht="12.75" customHeight="1" x14ac:dyDescent="0.2">
      <c r="H401" s="6"/>
    </row>
    <row r="402" spans="8:8" ht="12.75" customHeight="1" x14ac:dyDescent="0.2">
      <c r="H402" s="6"/>
    </row>
    <row r="403" spans="8:8" ht="12.75" customHeight="1" x14ac:dyDescent="0.2">
      <c r="H403" s="6"/>
    </row>
    <row r="404" spans="8:8" ht="12.75" customHeight="1" x14ac:dyDescent="0.2">
      <c r="H404" s="6"/>
    </row>
    <row r="405" spans="8:8" ht="12.75" customHeight="1" x14ac:dyDescent="0.2">
      <c r="H405" s="6"/>
    </row>
    <row r="406" spans="8:8" ht="12.75" customHeight="1" x14ac:dyDescent="0.2">
      <c r="H406" s="6"/>
    </row>
    <row r="407" spans="8:8" ht="12.75" customHeight="1" x14ac:dyDescent="0.2">
      <c r="H407" s="6"/>
    </row>
    <row r="408" spans="8:8" ht="12.75" customHeight="1" x14ac:dyDescent="0.2">
      <c r="H408" s="6"/>
    </row>
    <row r="409" spans="8:8" ht="12.75" customHeight="1" x14ac:dyDescent="0.2">
      <c r="H409" s="6"/>
    </row>
    <row r="410" spans="8:8" ht="12.75" customHeight="1" x14ac:dyDescent="0.2">
      <c r="H410" s="6"/>
    </row>
    <row r="411" spans="8:8" ht="12.75" customHeight="1" x14ac:dyDescent="0.2">
      <c r="H411" s="6"/>
    </row>
    <row r="412" spans="8:8" ht="12.75" customHeight="1" x14ac:dyDescent="0.2">
      <c r="H412" s="6"/>
    </row>
    <row r="413" spans="8:8" ht="12.75" customHeight="1" x14ac:dyDescent="0.2">
      <c r="H413" s="6"/>
    </row>
    <row r="414" spans="8:8" ht="12.75" customHeight="1" x14ac:dyDescent="0.2">
      <c r="H414" s="6"/>
    </row>
    <row r="415" spans="8:8" ht="12.75" customHeight="1" x14ac:dyDescent="0.2">
      <c r="H415" s="6"/>
    </row>
    <row r="416" spans="8:8" ht="12.75" customHeight="1" x14ac:dyDescent="0.2">
      <c r="H416" s="6"/>
    </row>
    <row r="417" spans="8:8" ht="12.75" customHeight="1" x14ac:dyDescent="0.2">
      <c r="H417" s="6"/>
    </row>
    <row r="418" spans="8:8" ht="12.75" customHeight="1" x14ac:dyDescent="0.2">
      <c r="H418" s="6"/>
    </row>
    <row r="419" spans="8:8" ht="12.75" customHeight="1" x14ac:dyDescent="0.2">
      <c r="H419" s="6"/>
    </row>
    <row r="420" spans="8:8" ht="12.75" customHeight="1" x14ac:dyDescent="0.2">
      <c r="H420" s="6"/>
    </row>
    <row r="421" spans="8:8" ht="12.75" customHeight="1" x14ac:dyDescent="0.2">
      <c r="H421" s="6"/>
    </row>
    <row r="422" spans="8:8" ht="12.75" customHeight="1" x14ac:dyDescent="0.2">
      <c r="H422" s="6"/>
    </row>
    <row r="423" spans="8:8" ht="12.75" customHeight="1" x14ac:dyDescent="0.2">
      <c r="H423" s="6"/>
    </row>
    <row r="424" spans="8:8" ht="12.75" customHeight="1" x14ac:dyDescent="0.2">
      <c r="H424" s="6"/>
    </row>
    <row r="425" spans="8:8" ht="12.75" customHeight="1" x14ac:dyDescent="0.2">
      <c r="H425" s="6"/>
    </row>
    <row r="426" spans="8:8" ht="12.75" customHeight="1" x14ac:dyDescent="0.2">
      <c r="H426" s="6"/>
    </row>
    <row r="427" spans="8:8" ht="12.75" customHeight="1" x14ac:dyDescent="0.2">
      <c r="H427" s="6"/>
    </row>
    <row r="428" spans="8:8" ht="12.75" customHeight="1" x14ac:dyDescent="0.2">
      <c r="H428" s="6"/>
    </row>
    <row r="429" spans="8:8" ht="12.75" customHeight="1" x14ac:dyDescent="0.2">
      <c r="H429" s="6"/>
    </row>
    <row r="430" spans="8:8" ht="12.75" customHeight="1" x14ac:dyDescent="0.2">
      <c r="H430" s="6"/>
    </row>
    <row r="431" spans="8:8" ht="12.75" customHeight="1" x14ac:dyDescent="0.2">
      <c r="H431" s="6"/>
    </row>
    <row r="432" spans="8:8" ht="12.75" customHeight="1" x14ac:dyDescent="0.2">
      <c r="H432" s="6"/>
    </row>
    <row r="433" spans="8:8" ht="12.75" customHeight="1" x14ac:dyDescent="0.2">
      <c r="H433" s="6"/>
    </row>
    <row r="434" spans="8:8" ht="12.75" customHeight="1" x14ac:dyDescent="0.2">
      <c r="H434" s="6"/>
    </row>
    <row r="435" spans="8:8" ht="12.75" customHeight="1" x14ac:dyDescent="0.2">
      <c r="H435" s="6"/>
    </row>
    <row r="436" spans="8:8" ht="12.75" customHeight="1" x14ac:dyDescent="0.2">
      <c r="H436" s="6"/>
    </row>
    <row r="437" spans="8:8" ht="12.75" customHeight="1" x14ac:dyDescent="0.2">
      <c r="H437" s="6"/>
    </row>
    <row r="438" spans="8:8" ht="12.75" customHeight="1" x14ac:dyDescent="0.2">
      <c r="H438" s="6"/>
    </row>
    <row r="439" spans="8:8" ht="12.75" customHeight="1" x14ac:dyDescent="0.2">
      <c r="H439" s="6"/>
    </row>
    <row r="440" spans="8:8" ht="12.75" customHeight="1" x14ac:dyDescent="0.2">
      <c r="H440" s="6"/>
    </row>
    <row r="441" spans="8:8" ht="12.75" customHeight="1" x14ac:dyDescent="0.2">
      <c r="H441" s="6"/>
    </row>
    <row r="442" spans="8:8" ht="12.75" customHeight="1" x14ac:dyDescent="0.2">
      <c r="H442" s="6"/>
    </row>
    <row r="443" spans="8:8" ht="12.75" customHeight="1" x14ac:dyDescent="0.2">
      <c r="H443" s="6"/>
    </row>
    <row r="444" spans="8:8" ht="12.75" customHeight="1" x14ac:dyDescent="0.2">
      <c r="H444" s="6"/>
    </row>
    <row r="445" spans="8:8" ht="12.75" customHeight="1" x14ac:dyDescent="0.2">
      <c r="H445" s="6"/>
    </row>
    <row r="446" spans="8:8" ht="12.75" customHeight="1" x14ac:dyDescent="0.2">
      <c r="H446" s="6"/>
    </row>
    <row r="447" spans="8:8" ht="12.75" customHeight="1" x14ac:dyDescent="0.2">
      <c r="H447" s="6"/>
    </row>
    <row r="448" spans="8:8" ht="12.75" customHeight="1" x14ac:dyDescent="0.2">
      <c r="H448" s="6"/>
    </row>
    <row r="449" spans="8:8" ht="12.75" customHeight="1" x14ac:dyDescent="0.2">
      <c r="H449" s="6"/>
    </row>
    <row r="450" spans="8:8" ht="12.75" customHeight="1" x14ac:dyDescent="0.2">
      <c r="H450" s="6"/>
    </row>
    <row r="451" spans="8:8" ht="12.75" customHeight="1" x14ac:dyDescent="0.2">
      <c r="H451" s="6"/>
    </row>
    <row r="452" spans="8:8" ht="12.75" customHeight="1" x14ac:dyDescent="0.2">
      <c r="H452" s="6"/>
    </row>
    <row r="453" spans="8:8" ht="12.75" customHeight="1" x14ac:dyDescent="0.2">
      <c r="H453" s="6"/>
    </row>
    <row r="454" spans="8:8" ht="12.75" customHeight="1" x14ac:dyDescent="0.2">
      <c r="H454" s="6"/>
    </row>
    <row r="455" spans="8:8" ht="12.75" customHeight="1" x14ac:dyDescent="0.2">
      <c r="H455" s="6"/>
    </row>
    <row r="456" spans="8:8" ht="12.75" customHeight="1" x14ac:dyDescent="0.2">
      <c r="H456" s="6"/>
    </row>
    <row r="457" spans="8:8" ht="12.75" customHeight="1" x14ac:dyDescent="0.2">
      <c r="H457" s="6"/>
    </row>
    <row r="458" spans="8:8" ht="12.75" customHeight="1" x14ac:dyDescent="0.2">
      <c r="H458" s="6"/>
    </row>
    <row r="459" spans="8:8" ht="12.75" customHeight="1" x14ac:dyDescent="0.2">
      <c r="H459" s="6"/>
    </row>
    <row r="460" spans="8:8" ht="12.75" customHeight="1" x14ac:dyDescent="0.2">
      <c r="H460" s="6"/>
    </row>
    <row r="461" spans="8:8" ht="12.75" customHeight="1" x14ac:dyDescent="0.2">
      <c r="H461" s="6"/>
    </row>
    <row r="462" spans="8:8" ht="12.75" customHeight="1" x14ac:dyDescent="0.2">
      <c r="H462" s="6"/>
    </row>
    <row r="463" spans="8:8" ht="12.75" customHeight="1" x14ac:dyDescent="0.2">
      <c r="H463" s="6"/>
    </row>
    <row r="464" spans="8:8" ht="12.75" customHeight="1" x14ac:dyDescent="0.2">
      <c r="H464" s="6"/>
    </row>
    <row r="465" spans="8:8" ht="12.75" customHeight="1" x14ac:dyDescent="0.2">
      <c r="H465" s="6"/>
    </row>
    <row r="466" spans="8:8" ht="12.75" customHeight="1" x14ac:dyDescent="0.2">
      <c r="H466" s="6"/>
    </row>
    <row r="467" spans="8:8" ht="12.75" customHeight="1" x14ac:dyDescent="0.2">
      <c r="H467" s="6"/>
    </row>
    <row r="468" spans="8:8" ht="12.75" customHeight="1" x14ac:dyDescent="0.2">
      <c r="H468" s="6"/>
    </row>
    <row r="469" spans="8:8" ht="12.75" customHeight="1" x14ac:dyDescent="0.2">
      <c r="H469" s="6"/>
    </row>
    <row r="470" spans="8:8" ht="12.75" customHeight="1" x14ac:dyDescent="0.2">
      <c r="H470" s="6"/>
    </row>
    <row r="471" spans="8:8" ht="12.75" customHeight="1" x14ac:dyDescent="0.2">
      <c r="H471" s="6"/>
    </row>
    <row r="472" spans="8:8" ht="12.75" customHeight="1" x14ac:dyDescent="0.2">
      <c r="H472" s="6"/>
    </row>
    <row r="473" spans="8:8" ht="12.75" customHeight="1" x14ac:dyDescent="0.2">
      <c r="H473" s="6"/>
    </row>
    <row r="474" spans="8:8" ht="12.75" customHeight="1" x14ac:dyDescent="0.2">
      <c r="H474" s="6"/>
    </row>
    <row r="475" spans="8:8" ht="12.75" customHeight="1" x14ac:dyDescent="0.2">
      <c r="H475" s="6"/>
    </row>
    <row r="476" spans="8:8" ht="12.75" customHeight="1" x14ac:dyDescent="0.2">
      <c r="H476" s="6"/>
    </row>
    <row r="477" spans="8:8" ht="12.75" customHeight="1" x14ac:dyDescent="0.2">
      <c r="H477" s="6"/>
    </row>
    <row r="478" spans="8:8" ht="12.75" customHeight="1" x14ac:dyDescent="0.2">
      <c r="H478" s="6"/>
    </row>
    <row r="479" spans="8:8" ht="12.75" customHeight="1" x14ac:dyDescent="0.2">
      <c r="H479" s="6"/>
    </row>
    <row r="480" spans="8:8" ht="12.75" customHeight="1" x14ac:dyDescent="0.2">
      <c r="H480" s="6"/>
    </row>
    <row r="481" spans="8:8" ht="12.75" customHeight="1" x14ac:dyDescent="0.2">
      <c r="H481" s="6"/>
    </row>
    <row r="482" spans="8:8" ht="12.75" customHeight="1" x14ac:dyDescent="0.2">
      <c r="H482" s="6"/>
    </row>
    <row r="483" spans="8:8" ht="12.75" customHeight="1" x14ac:dyDescent="0.2">
      <c r="H483" s="6"/>
    </row>
    <row r="484" spans="8:8" ht="12.75" customHeight="1" x14ac:dyDescent="0.2">
      <c r="H484" s="6"/>
    </row>
    <row r="485" spans="8:8" ht="12.75" customHeight="1" x14ac:dyDescent="0.2">
      <c r="H485" s="6"/>
    </row>
    <row r="486" spans="8:8" ht="12.75" customHeight="1" x14ac:dyDescent="0.2">
      <c r="H486" s="6"/>
    </row>
    <row r="487" spans="8:8" ht="12.75" customHeight="1" x14ac:dyDescent="0.2">
      <c r="H487" s="6"/>
    </row>
    <row r="488" spans="8:8" ht="12.75" customHeight="1" x14ac:dyDescent="0.2">
      <c r="H488" s="6"/>
    </row>
    <row r="489" spans="8:8" ht="12.75" customHeight="1" x14ac:dyDescent="0.2">
      <c r="H489" s="6"/>
    </row>
    <row r="490" spans="8:8" ht="12.75" customHeight="1" x14ac:dyDescent="0.2">
      <c r="H490" s="6"/>
    </row>
    <row r="491" spans="8:8" ht="12.75" customHeight="1" x14ac:dyDescent="0.2">
      <c r="H491" s="6"/>
    </row>
    <row r="492" spans="8:8" ht="12.75" customHeight="1" x14ac:dyDescent="0.2">
      <c r="H492" s="6"/>
    </row>
    <row r="493" spans="8:8" ht="12.75" customHeight="1" x14ac:dyDescent="0.2">
      <c r="H493" s="6"/>
    </row>
    <row r="494" spans="8:8" ht="12.75" customHeight="1" x14ac:dyDescent="0.2">
      <c r="H494" s="6"/>
    </row>
    <row r="495" spans="8:8" ht="12.75" customHeight="1" x14ac:dyDescent="0.2">
      <c r="H495" s="6"/>
    </row>
    <row r="496" spans="8:8" ht="12.75" customHeight="1" x14ac:dyDescent="0.2">
      <c r="H496" s="6"/>
    </row>
    <row r="497" spans="8:8" ht="12.75" customHeight="1" x14ac:dyDescent="0.2">
      <c r="H497" s="6"/>
    </row>
    <row r="498" spans="8:8" ht="12.75" customHeight="1" x14ac:dyDescent="0.2">
      <c r="H498" s="6"/>
    </row>
    <row r="499" spans="8:8" ht="12.75" customHeight="1" x14ac:dyDescent="0.2">
      <c r="H499" s="6"/>
    </row>
    <row r="500" spans="8:8" ht="12.75" customHeight="1" x14ac:dyDescent="0.2">
      <c r="H500" s="6"/>
    </row>
    <row r="501" spans="8:8" ht="12.75" customHeight="1" x14ac:dyDescent="0.2">
      <c r="H501" s="6"/>
    </row>
    <row r="502" spans="8:8" ht="12.75" customHeight="1" x14ac:dyDescent="0.2">
      <c r="H502" s="6"/>
    </row>
    <row r="503" spans="8:8" ht="12.75" customHeight="1" x14ac:dyDescent="0.2">
      <c r="H503" s="6"/>
    </row>
    <row r="504" spans="8:8" ht="12.75" customHeight="1" x14ac:dyDescent="0.2">
      <c r="H504" s="6"/>
    </row>
    <row r="505" spans="8:8" ht="12.75" customHeight="1" x14ac:dyDescent="0.2">
      <c r="H505" s="6"/>
    </row>
    <row r="506" spans="8:8" ht="12.75" customHeight="1" x14ac:dyDescent="0.2">
      <c r="H506" s="6"/>
    </row>
    <row r="507" spans="8:8" ht="12.75" customHeight="1" x14ac:dyDescent="0.2">
      <c r="H507" s="6"/>
    </row>
    <row r="508" spans="8:8" ht="12.75" customHeight="1" x14ac:dyDescent="0.2">
      <c r="H508" s="6"/>
    </row>
    <row r="509" spans="8:8" ht="12.75" customHeight="1" x14ac:dyDescent="0.2">
      <c r="H509" s="6"/>
    </row>
    <row r="510" spans="8:8" ht="12.75" customHeight="1" x14ac:dyDescent="0.2">
      <c r="H510" s="6"/>
    </row>
    <row r="511" spans="8:8" ht="12.75" customHeight="1" x14ac:dyDescent="0.2">
      <c r="H511" s="6"/>
    </row>
    <row r="512" spans="8:8" ht="12.75" customHeight="1" x14ac:dyDescent="0.2">
      <c r="H512" s="6"/>
    </row>
    <row r="513" spans="8:8" ht="12.75" customHeight="1" x14ac:dyDescent="0.2">
      <c r="H513" s="6"/>
    </row>
    <row r="514" spans="8:8" ht="12.75" customHeight="1" x14ac:dyDescent="0.2">
      <c r="H514" s="6"/>
    </row>
    <row r="515" spans="8:8" ht="12.75" customHeight="1" x14ac:dyDescent="0.2">
      <c r="H515" s="6"/>
    </row>
    <row r="516" spans="8:8" ht="12.75" customHeight="1" x14ac:dyDescent="0.2">
      <c r="H516" s="6"/>
    </row>
    <row r="517" spans="8:8" ht="12.75" customHeight="1" x14ac:dyDescent="0.2">
      <c r="H517" s="6"/>
    </row>
    <row r="518" spans="8:8" ht="12.75" customHeight="1" x14ac:dyDescent="0.2">
      <c r="H518" s="6"/>
    </row>
    <row r="519" spans="8:8" ht="12.75" customHeight="1" x14ac:dyDescent="0.2">
      <c r="H519" s="6"/>
    </row>
    <row r="520" spans="8:8" ht="12.75" customHeight="1" x14ac:dyDescent="0.2">
      <c r="H520" s="6"/>
    </row>
    <row r="521" spans="8:8" ht="12.75" customHeight="1" x14ac:dyDescent="0.2">
      <c r="H521" s="6"/>
    </row>
    <row r="522" spans="8:8" ht="12.75" customHeight="1" x14ac:dyDescent="0.2">
      <c r="H522" s="6"/>
    </row>
    <row r="523" spans="8:8" ht="12.75" customHeight="1" x14ac:dyDescent="0.2">
      <c r="H523" s="6"/>
    </row>
    <row r="524" spans="8:8" ht="12.75" customHeight="1" x14ac:dyDescent="0.2">
      <c r="H524" s="6"/>
    </row>
    <row r="525" spans="8:8" ht="12.75" customHeight="1" x14ac:dyDescent="0.2">
      <c r="H525" s="6"/>
    </row>
    <row r="526" spans="8:8" ht="12.75" customHeight="1" x14ac:dyDescent="0.2">
      <c r="H526" s="6"/>
    </row>
    <row r="527" spans="8:8" ht="12.75" customHeight="1" x14ac:dyDescent="0.2">
      <c r="H527" s="6"/>
    </row>
    <row r="528" spans="8:8" ht="12.75" customHeight="1" x14ac:dyDescent="0.2">
      <c r="H528" s="6"/>
    </row>
    <row r="529" spans="8:8" ht="12.75" customHeight="1" x14ac:dyDescent="0.2">
      <c r="H529" s="6"/>
    </row>
    <row r="530" spans="8:8" ht="12.75" customHeight="1" x14ac:dyDescent="0.2">
      <c r="H530" s="6"/>
    </row>
    <row r="531" spans="8:8" ht="12.75" customHeight="1" x14ac:dyDescent="0.2">
      <c r="H531" s="6"/>
    </row>
    <row r="532" spans="8:8" ht="12.75" customHeight="1" x14ac:dyDescent="0.2">
      <c r="H532" s="6"/>
    </row>
    <row r="533" spans="8:8" ht="12.75" customHeight="1" x14ac:dyDescent="0.2">
      <c r="H533" s="6"/>
    </row>
    <row r="534" spans="8:8" ht="12.75" customHeight="1" x14ac:dyDescent="0.2">
      <c r="H534" s="6"/>
    </row>
    <row r="535" spans="8:8" ht="12.75" customHeight="1" x14ac:dyDescent="0.2">
      <c r="H535" s="6"/>
    </row>
    <row r="536" spans="8:8" ht="12.75" customHeight="1" x14ac:dyDescent="0.2">
      <c r="H536" s="6"/>
    </row>
    <row r="537" spans="8:8" ht="12.75" customHeight="1" x14ac:dyDescent="0.2">
      <c r="H537" s="6"/>
    </row>
    <row r="538" spans="8:8" ht="12.75" customHeight="1" x14ac:dyDescent="0.2">
      <c r="H538" s="6"/>
    </row>
    <row r="539" spans="8:8" ht="12.75" customHeight="1" x14ac:dyDescent="0.2">
      <c r="H539" s="6"/>
    </row>
    <row r="540" spans="8:8" ht="12.75" customHeight="1" x14ac:dyDescent="0.2">
      <c r="H540" s="6"/>
    </row>
    <row r="541" spans="8:8" ht="12.75" customHeight="1" x14ac:dyDescent="0.2">
      <c r="H541" s="6"/>
    </row>
    <row r="542" spans="8:8" ht="12.75" customHeight="1" x14ac:dyDescent="0.2">
      <c r="H542" s="6"/>
    </row>
    <row r="543" spans="8:8" ht="12.75" customHeight="1" x14ac:dyDescent="0.2">
      <c r="H543" s="6"/>
    </row>
    <row r="544" spans="8:8" ht="12.75" customHeight="1" x14ac:dyDescent="0.2">
      <c r="H544" s="6"/>
    </row>
    <row r="545" spans="8:8" ht="12.75" customHeight="1" x14ac:dyDescent="0.2">
      <c r="H545" s="6"/>
    </row>
    <row r="546" spans="8:8" ht="12.75" customHeight="1" x14ac:dyDescent="0.2">
      <c r="H546" s="6"/>
    </row>
    <row r="547" spans="8:8" ht="12.75" customHeight="1" x14ac:dyDescent="0.2">
      <c r="H547" s="6"/>
    </row>
    <row r="548" spans="8:8" ht="12.75" customHeight="1" x14ac:dyDescent="0.2">
      <c r="H548" s="6"/>
    </row>
    <row r="549" spans="8:8" ht="12.75" customHeight="1" x14ac:dyDescent="0.2">
      <c r="H549" s="6"/>
    </row>
    <row r="550" spans="8:8" ht="12.75" customHeight="1" x14ac:dyDescent="0.2">
      <c r="H550" s="6"/>
    </row>
    <row r="551" spans="8:8" ht="12.75" customHeight="1" x14ac:dyDescent="0.2">
      <c r="H551" s="6"/>
    </row>
    <row r="552" spans="8:8" ht="12.75" customHeight="1" x14ac:dyDescent="0.2">
      <c r="H552" s="6"/>
    </row>
    <row r="553" spans="8:8" ht="12.75" customHeight="1" x14ac:dyDescent="0.2">
      <c r="H553" s="6"/>
    </row>
    <row r="554" spans="8:8" ht="12.75" customHeight="1" x14ac:dyDescent="0.2">
      <c r="H554" s="6"/>
    </row>
    <row r="555" spans="8:8" ht="12.75" customHeight="1" x14ac:dyDescent="0.2">
      <c r="H555" s="6"/>
    </row>
    <row r="556" spans="8:8" ht="12.75" customHeight="1" x14ac:dyDescent="0.2">
      <c r="H556" s="6"/>
    </row>
    <row r="557" spans="8:8" ht="12.75" customHeight="1" x14ac:dyDescent="0.2">
      <c r="H557" s="6"/>
    </row>
    <row r="558" spans="8:8" ht="12.75" customHeight="1" x14ac:dyDescent="0.2">
      <c r="H558" s="6"/>
    </row>
    <row r="559" spans="8:8" ht="12.75" customHeight="1" x14ac:dyDescent="0.2">
      <c r="H559" s="6"/>
    </row>
    <row r="560" spans="8:8" ht="12.75" customHeight="1" x14ac:dyDescent="0.2">
      <c r="H560" s="6"/>
    </row>
    <row r="561" spans="8:8" ht="12.75" customHeight="1" x14ac:dyDescent="0.2">
      <c r="H561" s="6"/>
    </row>
    <row r="562" spans="8:8" ht="12.75" customHeight="1" x14ac:dyDescent="0.2">
      <c r="H562" s="6"/>
    </row>
    <row r="563" spans="8:8" ht="12.75" customHeight="1" x14ac:dyDescent="0.2">
      <c r="H563" s="6"/>
    </row>
    <row r="564" spans="8:8" ht="12.75" customHeight="1" x14ac:dyDescent="0.2">
      <c r="H564" s="6"/>
    </row>
    <row r="565" spans="8:8" ht="12.75" customHeight="1" x14ac:dyDescent="0.2">
      <c r="H565" s="6"/>
    </row>
    <row r="566" spans="8:8" ht="12.75" customHeight="1" x14ac:dyDescent="0.2">
      <c r="H566" s="6"/>
    </row>
    <row r="567" spans="8:8" ht="12.75" customHeight="1" x14ac:dyDescent="0.2">
      <c r="H567" s="6"/>
    </row>
    <row r="568" spans="8:8" ht="12.75" customHeight="1" x14ac:dyDescent="0.2">
      <c r="H568" s="6"/>
    </row>
    <row r="569" spans="8:8" ht="12.75" customHeight="1" x14ac:dyDescent="0.2">
      <c r="H569" s="6"/>
    </row>
    <row r="570" spans="8:8" ht="12.75" customHeight="1" x14ac:dyDescent="0.2">
      <c r="H570" s="6"/>
    </row>
    <row r="571" spans="8:8" ht="12.75" customHeight="1" x14ac:dyDescent="0.2">
      <c r="H571" s="6"/>
    </row>
    <row r="572" spans="8:8" ht="12.75" customHeight="1" x14ac:dyDescent="0.2">
      <c r="H572" s="6"/>
    </row>
    <row r="573" spans="8:8" ht="12.75" customHeight="1" x14ac:dyDescent="0.2">
      <c r="H573" s="6"/>
    </row>
    <row r="574" spans="8:8" ht="12.75" customHeight="1" x14ac:dyDescent="0.2">
      <c r="H574" s="6"/>
    </row>
    <row r="575" spans="8:8" ht="12.75" customHeight="1" x14ac:dyDescent="0.2">
      <c r="H575" s="6"/>
    </row>
    <row r="576" spans="8:8" ht="12.75" customHeight="1" x14ac:dyDescent="0.2">
      <c r="H576" s="6"/>
    </row>
    <row r="577" spans="8:8" ht="12.75" customHeight="1" x14ac:dyDescent="0.2">
      <c r="H577" s="6"/>
    </row>
    <row r="578" spans="8:8" ht="12.75" customHeight="1" x14ac:dyDescent="0.2">
      <c r="H578" s="6"/>
    </row>
    <row r="579" spans="8:8" ht="12.75" customHeight="1" x14ac:dyDescent="0.2">
      <c r="H579" s="6"/>
    </row>
    <row r="580" spans="8:8" ht="12.75" customHeight="1" x14ac:dyDescent="0.2">
      <c r="H580" s="6"/>
    </row>
    <row r="581" spans="8:8" ht="12.75" customHeight="1" x14ac:dyDescent="0.2">
      <c r="H581" s="6"/>
    </row>
    <row r="582" spans="8:8" ht="12.75" customHeight="1" x14ac:dyDescent="0.2">
      <c r="H582" s="6"/>
    </row>
    <row r="583" spans="8:8" ht="12.75" customHeight="1" x14ac:dyDescent="0.2">
      <c r="H583" s="6"/>
    </row>
    <row r="584" spans="8:8" ht="12.75" customHeight="1" x14ac:dyDescent="0.2">
      <c r="H584" s="6"/>
    </row>
    <row r="585" spans="8:8" ht="12.75" customHeight="1" x14ac:dyDescent="0.2">
      <c r="H585" s="6"/>
    </row>
    <row r="586" spans="8:8" ht="12.75" customHeight="1" x14ac:dyDescent="0.2">
      <c r="H586" s="6"/>
    </row>
    <row r="587" spans="8:8" ht="12.75" customHeight="1" x14ac:dyDescent="0.2">
      <c r="H587" s="6"/>
    </row>
    <row r="588" spans="8:8" ht="12.75" customHeight="1" x14ac:dyDescent="0.2">
      <c r="H588" s="6"/>
    </row>
    <row r="589" spans="8:8" ht="12.75" customHeight="1" x14ac:dyDescent="0.2">
      <c r="H589" s="6"/>
    </row>
    <row r="590" spans="8:8" ht="12.75" customHeight="1" x14ac:dyDescent="0.2">
      <c r="H590" s="6"/>
    </row>
    <row r="591" spans="8:8" ht="12.75" customHeight="1" x14ac:dyDescent="0.2">
      <c r="H591" s="6"/>
    </row>
    <row r="592" spans="8:8" ht="12.75" customHeight="1" x14ac:dyDescent="0.2">
      <c r="H592" s="6"/>
    </row>
    <row r="593" spans="8:8" ht="12.75" customHeight="1" x14ac:dyDescent="0.2">
      <c r="H593" s="6"/>
    </row>
    <row r="594" spans="8:8" ht="12.75" customHeight="1" x14ac:dyDescent="0.2">
      <c r="H594" s="6"/>
    </row>
    <row r="595" spans="8:8" ht="12.75" customHeight="1" x14ac:dyDescent="0.2">
      <c r="H595" s="6"/>
    </row>
    <row r="596" spans="8:8" ht="12.75" customHeight="1" x14ac:dyDescent="0.2">
      <c r="H596" s="6"/>
    </row>
    <row r="597" spans="8:8" ht="12.75" customHeight="1" x14ac:dyDescent="0.2">
      <c r="H597" s="6"/>
    </row>
    <row r="598" spans="8:8" ht="12.75" customHeight="1" x14ac:dyDescent="0.2">
      <c r="H598" s="6"/>
    </row>
    <row r="599" spans="8:8" ht="12.75" customHeight="1" x14ac:dyDescent="0.2">
      <c r="H599" s="6"/>
    </row>
    <row r="600" spans="8:8" ht="12.75" customHeight="1" x14ac:dyDescent="0.2">
      <c r="H600" s="6"/>
    </row>
    <row r="601" spans="8:8" ht="12.75" customHeight="1" x14ac:dyDescent="0.2">
      <c r="H601" s="6"/>
    </row>
    <row r="602" spans="8:8" ht="12.75" customHeight="1" x14ac:dyDescent="0.2">
      <c r="H602" s="6"/>
    </row>
    <row r="603" spans="8:8" ht="12.75" customHeight="1" x14ac:dyDescent="0.2">
      <c r="H603" s="6"/>
    </row>
    <row r="604" spans="8:8" ht="12.75" customHeight="1" x14ac:dyDescent="0.2">
      <c r="H604" s="6"/>
    </row>
    <row r="605" spans="8:8" ht="12.75" customHeight="1" x14ac:dyDescent="0.2">
      <c r="H605" s="6"/>
    </row>
    <row r="606" spans="8:8" ht="12.75" customHeight="1" x14ac:dyDescent="0.2">
      <c r="H606" s="6"/>
    </row>
    <row r="607" spans="8:8" ht="12.75" customHeight="1" x14ac:dyDescent="0.2">
      <c r="H607" s="6"/>
    </row>
    <row r="608" spans="8:8" ht="12.75" customHeight="1" x14ac:dyDescent="0.2">
      <c r="H608" s="6"/>
    </row>
    <row r="609" spans="8:8" ht="12.75" customHeight="1" x14ac:dyDescent="0.2">
      <c r="H609" s="6"/>
    </row>
    <row r="610" spans="8:8" ht="12.75" customHeight="1" x14ac:dyDescent="0.2">
      <c r="H610" s="6"/>
    </row>
    <row r="611" spans="8:8" ht="12.75" customHeight="1" x14ac:dyDescent="0.2">
      <c r="H611" s="6"/>
    </row>
    <row r="612" spans="8:8" ht="12.75" customHeight="1" x14ac:dyDescent="0.2">
      <c r="H612" s="6"/>
    </row>
    <row r="613" spans="8:8" ht="12.75" customHeight="1" x14ac:dyDescent="0.2">
      <c r="H613" s="6"/>
    </row>
    <row r="614" spans="8:8" ht="12.75" customHeight="1" x14ac:dyDescent="0.2">
      <c r="H614" s="6"/>
    </row>
    <row r="615" spans="8:8" ht="12.75" customHeight="1" x14ac:dyDescent="0.2">
      <c r="H615" s="6"/>
    </row>
    <row r="616" spans="8:8" ht="12.75" customHeight="1" x14ac:dyDescent="0.2">
      <c r="H616" s="6"/>
    </row>
    <row r="617" spans="8:8" ht="12.75" customHeight="1" x14ac:dyDescent="0.2">
      <c r="H617" s="6"/>
    </row>
    <row r="618" spans="8:8" ht="12.75" customHeight="1" x14ac:dyDescent="0.2">
      <c r="H618" s="6"/>
    </row>
    <row r="619" spans="8:8" ht="12.75" customHeight="1" x14ac:dyDescent="0.2">
      <c r="H619" s="6"/>
    </row>
    <row r="620" spans="8:8" ht="12.75" customHeight="1" x14ac:dyDescent="0.2">
      <c r="H620" s="6"/>
    </row>
    <row r="621" spans="8:8" ht="12.75" customHeight="1" x14ac:dyDescent="0.2">
      <c r="H621" s="6"/>
    </row>
    <row r="622" spans="8:8" ht="12.75" customHeight="1" x14ac:dyDescent="0.2">
      <c r="H622" s="6"/>
    </row>
    <row r="623" spans="8:8" ht="12.75" customHeight="1" x14ac:dyDescent="0.2">
      <c r="H623" s="6"/>
    </row>
    <row r="624" spans="8:8" ht="12.75" customHeight="1" x14ac:dyDescent="0.2">
      <c r="H624" s="6"/>
    </row>
    <row r="625" spans="8:8" ht="12.75" customHeight="1" x14ac:dyDescent="0.2">
      <c r="H625" s="6"/>
    </row>
    <row r="626" spans="8:8" ht="12.75" customHeight="1" x14ac:dyDescent="0.2">
      <c r="H626" s="6"/>
    </row>
    <row r="627" spans="8:8" ht="12.75" customHeight="1" x14ac:dyDescent="0.2">
      <c r="H627" s="6"/>
    </row>
    <row r="628" spans="8:8" ht="12.75" customHeight="1" x14ac:dyDescent="0.2">
      <c r="H628" s="6"/>
    </row>
    <row r="629" spans="8:8" ht="12.75" customHeight="1" x14ac:dyDescent="0.2">
      <c r="H629" s="6"/>
    </row>
    <row r="630" spans="8:8" ht="12.75" customHeight="1" x14ac:dyDescent="0.2">
      <c r="H630" s="6"/>
    </row>
    <row r="631" spans="8:8" ht="12.75" customHeight="1" x14ac:dyDescent="0.2">
      <c r="H631" s="6"/>
    </row>
    <row r="632" spans="8:8" ht="12.75" customHeight="1" x14ac:dyDescent="0.2">
      <c r="H632" s="6"/>
    </row>
    <row r="633" spans="8:8" ht="12.75" customHeight="1" x14ac:dyDescent="0.2">
      <c r="H633" s="6"/>
    </row>
    <row r="634" spans="8:8" ht="12.75" customHeight="1" x14ac:dyDescent="0.2">
      <c r="H634" s="6"/>
    </row>
    <row r="635" spans="8:8" ht="12.75" customHeight="1" x14ac:dyDescent="0.2">
      <c r="H635" s="6"/>
    </row>
    <row r="636" spans="8:8" ht="12.75" customHeight="1" x14ac:dyDescent="0.2">
      <c r="H636" s="6"/>
    </row>
    <row r="637" spans="8:8" ht="12.75" customHeight="1" x14ac:dyDescent="0.2">
      <c r="H637" s="6"/>
    </row>
    <row r="638" spans="8:8" ht="12.75" customHeight="1" x14ac:dyDescent="0.2">
      <c r="H638" s="6"/>
    </row>
    <row r="639" spans="8:8" ht="12.75" customHeight="1" x14ac:dyDescent="0.2">
      <c r="H639" s="6"/>
    </row>
    <row r="640" spans="8:8" ht="12.75" customHeight="1" x14ac:dyDescent="0.2">
      <c r="H640" s="6"/>
    </row>
    <row r="641" spans="8:8" ht="12.75" customHeight="1" x14ac:dyDescent="0.2">
      <c r="H641" s="6"/>
    </row>
    <row r="642" spans="8:8" ht="12.75" customHeight="1" x14ac:dyDescent="0.2">
      <c r="H642" s="6"/>
    </row>
    <row r="643" spans="8:8" ht="12.75" customHeight="1" x14ac:dyDescent="0.2">
      <c r="H643" s="6"/>
    </row>
    <row r="644" spans="8:8" ht="12.75" customHeight="1" x14ac:dyDescent="0.2">
      <c r="H644" s="6"/>
    </row>
    <row r="645" spans="8:8" ht="12.75" customHeight="1" x14ac:dyDescent="0.2">
      <c r="H645" s="6"/>
    </row>
    <row r="646" spans="8:8" ht="12.75" customHeight="1" x14ac:dyDescent="0.2">
      <c r="H646" s="6"/>
    </row>
    <row r="647" spans="8:8" ht="12.75" customHeight="1" x14ac:dyDescent="0.2">
      <c r="H647" s="6"/>
    </row>
    <row r="648" spans="8:8" ht="12.75" customHeight="1" x14ac:dyDescent="0.2">
      <c r="H648" s="6"/>
    </row>
    <row r="649" spans="8:8" ht="12.75" customHeight="1" x14ac:dyDescent="0.2">
      <c r="H649" s="6"/>
    </row>
    <row r="650" spans="8:8" ht="12.75" customHeight="1" x14ac:dyDescent="0.2">
      <c r="H650" s="6"/>
    </row>
    <row r="651" spans="8:8" ht="12.75" customHeight="1" x14ac:dyDescent="0.2">
      <c r="H651" s="6"/>
    </row>
    <row r="652" spans="8:8" ht="12.75" customHeight="1" x14ac:dyDescent="0.2">
      <c r="H652" s="6"/>
    </row>
    <row r="653" spans="8:8" ht="12.75" customHeight="1" x14ac:dyDescent="0.2">
      <c r="H653" s="6"/>
    </row>
    <row r="654" spans="8:8" ht="12.75" customHeight="1" x14ac:dyDescent="0.2">
      <c r="H654" s="6"/>
    </row>
    <row r="655" spans="8:8" ht="12.75" customHeight="1" x14ac:dyDescent="0.2">
      <c r="H655" s="6"/>
    </row>
    <row r="656" spans="8:8" ht="12.75" customHeight="1" x14ac:dyDescent="0.2">
      <c r="H656" s="6"/>
    </row>
    <row r="657" spans="8:8" ht="12.75" customHeight="1" x14ac:dyDescent="0.2">
      <c r="H657" s="6"/>
    </row>
    <row r="658" spans="8:8" ht="12.75" customHeight="1" x14ac:dyDescent="0.2">
      <c r="H658" s="6"/>
    </row>
    <row r="659" spans="8:8" ht="12.75" customHeight="1" x14ac:dyDescent="0.2">
      <c r="H659" s="6"/>
    </row>
    <row r="660" spans="8:8" ht="12.75" customHeight="1" x14ac:dyDescent="0.2">
      <c r="H660" s="6"/>
    </row>
    <row r="661" spans="8:8" ht="12.75" customHeight="1" x14ac:dyDescent="0.2">
      <c r="H661" s="6"/>
    </row>
    <row r="662" spans="8:8" ht="12.75" customHeight="1" x14ac:dyDescent="0.2">
      <c r="H662" s="6"/>
    </row>
    <row r="663" spans="8:8" ht="12.75" customHeight="1" x14ac:dyDescent="0.2">
      <c r="H663" s="6"/>
    </row>
    <row r="664" spans="8:8" ht="12.75" customHeight="1" x14ac:dyDescent="0.2">
      <c r="H664" s="6"/>
    </row>
    <row r="665" spans="8:8" ht="12.75" customHeight="1" x14ac:dyDescent="0.2">
      <c r="H665" s="6"/>
    </row>
    <row r="666" spans="8:8" ht="12.75" customHeight="1" x14ac:dyDescent="0.2">
      <c r="H666" s="6"/>
    </row>
    <row r="667" spans="8:8" ht="12.75" customHeight="1" x14ac:dyDescent="0.2">
      <c r="H667" s="6"/>
    </row>
    <row r="668" spans="8:8" ht="12.75" customHeight="1" x14ac:dyDescent="0.2">
      <c r="H668" s="6"/>
    </row>
    <row r="669" spans="8:8" ht="12.75" customHeight="1" x14ac:dyDescent="0.2">
      <c r="H669" s="6"/>
    </row>
    <row r="670" spans="8:8" ht="12.75" customHeight="1" x14ac:dyDescent="0.2">
      <c r="H670" s="6"/>
    </row>
    <row r="671" spans="8:8" ht="12.75" customHeight="1" x14ac:dyDescent="0.2">
      <c r="H671" s="6"/>
    </row>
    <row r="672" spans="8:8" ht="12.75" customHeight="1" x14ac:dyDescent="0.2">
      <c r="H672" s="6"/>
    </row>
    <row r="673" spans="8:8" ht="12.75" customHeight="1" x14ac:dyDescent="0.2">
      <c r="H673" s="6"/>
    </row>
    <row r="674" spans="8:8" ht="12.75" customHeight="1" x14ac:dyDescent="0.2">
      <c r="H674" s="6"/>
    </row>
    <row r="675" spans="8:8" ht="12.75" customHeight="1" x14ac:dyDescent="0.2">
      <c r="H675" s="6"/>
    </row>
    <row r="676" spans="8:8" ht="12.75" customHeight="1" x14ac:dyDescent="0.2">
      <c r="H676" s="6"/>
    </row>
    <row r="677" spans="8:8" ht="12.75" customHeight="1" x14ac:dyDescent="0.2">
      <c r="H677" s="6"/>
    </row>
    <row r="678" spans="8:8" ht="12.75" customHeight="1" x14ac:dyDescent="0.2">
      <c r="H678" s="6"/>
    </row>
    <row r="679" spans="8:8" ht="12.75" customHeight="1" x14ac:dyDescent="0.2">
      <c r="H679" s="6"/>
    </row>
    <row r="680" spans="8:8" ht="12.75" customHeight="1" x14ac:dyDescent="0.2">
      <c r="H680" s="6"/>
    </row>
    <row r="681" spans="8:8" ht="12.75" customHeight="1" x14ac:dyDescent="0.2">
      <c r="H681" s="6"/>
    </row>
    <row r="682" spans="8:8" ht="12.75" customHeight="1" x14ac:dyDescent="0.2">
      <c r="H682" s="6"/>
    </row>
    <row r="683" spans="8:8" ht="12.75" customHeight="1" x14ac:dyDescent="0.2">
      <c r="H683" s="6"/>
    </row>
    <row r="684" spans="8:8" ht="12.75" customHeight="1" x14ac:dyDescent="0.2">
      <c r="H684" s="6"/>
    </row>
    <row r="685" spans="8:8" ht="12.75" customHeight="1" x14ac:dyDescent="0.2">
      <c r="H685" s="6"/>
    </row>
    <row r="686" spans="8:8" ht="12.75" customHeight="1" x14ac:dyDescent="0.2">
      <c r="H686" s="6"/>
    </row>
    <row r="687" spans="8:8" ht="12.75" customHeight="1" x14ac:dyDescent="0.2">
      <c r="H687" s="6"/>
    </row>
    <row r="688" spans="8:8" ht="12.75" customHeight="1" x14ac:dyDescent="0.2">
      <c r="H688" s="6"/>
    </row>
    <row r="689" spans="8:8" ht="12.75" customHeight="1" x14ac:dyDescent="0.2">
      <c r="H689" s="6"/>
    </row>
    <row r="690" spans="8:8" ht="12.75" customHeight="1" x14ac:dyDescent="0.2">
      <c r="H690" s="6"/>
    </row>
    <row r="691" spans="8:8" ht="12.75" customHeight="1" x14ac:dyDescent="0.2">
      <c r="H691" s="6"/>
    </row>
    <row r="692" spans="8:8" ht="12.75" customHeight="1" x14ac:dyDescent="0.2">
      <c r="H692" s="6"/>
    </row>
    <row r="693" spans="8:8" ht="12.75" customHeight="1" x14ac:dyDescent="0.2">
      <c r="H693" s="6"/>
    </row>
    <row r="694" spans="8:8" ht="12.75" customHeight="1" x14ac:dyDescent="0.2">
      <c r="H694" s="6"/>
    </row>
    <row r="695" spans="8:8" ht="12.75" customHeight="1" x14ac:dyDescent="0.2">
      <c r="H695" s="6"/>
    </row>
    <row r="696" spans="8:8" ht="12.75" customHeight="1" x14ac:dyDescent="0.2">
      <c r="H696" s="6"/>
    </row>
    <row r="697" spans="8:8" ht="12.75" customHeight="1" x14ac:dyDescent="0.2">
      <c r="H697" s="6"/>
    </row>
    <row r="698" spans="8:8" ht="12.75" customHeight="1" x14ac:dyDescent="0.2">
      <c r="H698" s="6"/>
    </row>
    <row r="699" spans="8:8" ht="12.75" customHeight="1" x14ac:dyDescent="0.2">
      <c r="H699" s="6"/>
    </row>
    <row r="700" spans="8:8" ht="12.75" customHeight="1" x14ac:dyDescent="0.2">
      <c r="H700" s="6"/>
    </row>
    <row r="701" spans="8:8" ht="12.75" customHeight="1" x14ac:dyDescent="0.2">
      <c r="H701" s="6"/>
    </row>
    <row r="702" spans="8:8" ht="12.75" customHeight="1" x14ac:dyDescent="0.2">
      <c r="H702" s="6"/>
    </row>
    <row r="703" spans="8:8" ht="12.75" customHeight="1" x14ac:dyDescent="0.2">
      <c r="H703" s="6"/>
    </row>
    <row r="704" spans="8:8" ht="12.75" customHeight="1" x14ac:dyDescent="0.2">
      <c r="H704" s="6"/>
    </row>
    <row r="705" spans="8:8" ht="12.75" customHeight="1" x14ac:dyDescent="0.2">
      <c r="H705" s="6"/>
    </row>
    <row r="706" spans="8:8" ht="12.75" customHeight="1" x14ac:dyDescent="0.2">
      <c r="H706" s="6"/>
    </row>
    <row r="707" spans="8:8" ht="12.75" customHeight="1" x14ac:dyDescent="0.2">
      <c r="H707" s="6"/>
    </row>
    <row r="708" spans="8:8" ht="12.75" customHeight="1" x14ac:dyDescent="0.2">
      <c r="H708" s="6"/>
    </row>
    <row r="709" spans="8:8" ht="12.75" customHeight="1" x14ac:dyDescent="0.2">
      <c r="H709" s="6"/>
    </row>
    <row r="710" spans="8:8" ht="12.75" customHeight="1" x14ac:dyDescent="0.2">
      <c r="H710" s="6"/>
    </row>
    <row r="711" spans="8:8" ht="12.75" customHeight="1" x14ac:dyDescent="0.2">
      <c r="H711" s="6"/>
    </row>
    <row r="712" spans="8:8" ht="12.75" customHeight="1" x14ac:dyDescent="0.2">
      <c r="H712" s="6"/>
    </row>
    <row r="713" spans="8:8" ht="12.75" customHeight="1" x14ac:dyDescent="0.2">
      <c r="H713" s="6"/>
    </row>
    <row r="714" spans="8:8" ht="12.75" customHeight="1" x14ac:dyDescent="0.2">
      <c r="H714" s="6"/>
    </row>
    <row r="715" spans="8:8" ht="12.75" customHeight="1" x14ac:dyDescent="0.2">
      <c r="H715" s="6"/>
    </row>
    <row r="716" spans="8:8" ht="12.75" customHeight="1" x14ac:dyDescent="0.2">
      <c r="H716" s="6"/>
    </row>
    <row r="717" spans="8:8" ht="12.75" customHeight="1" x14ac:dyDescent="0.2">
      <c r="H717" s="6"/>
    </row>
    <row r="718" spans="8:8" ht="12.75" customHeight="1" x14ac:dyDescent="0.2">
      <c r="H718" s="6"/>
    </row>
    <row r="719" spans="8:8" ht="12.75" customHeight="1" x14ac:dyDescent="0.2">
      <c r="H719" s="6"/>
    </row>
    <row r="720" spans="8:8" ht="12.75" customHeight="1" x14ac:dyDescent="0.2">
      <c r="H720" s="6"/>
    </row>
    <row r="721" spans="8:8" ht="12.75" customHeight="1" x14ac:dyDescent="0.2">
      <c r="H721" s="6"/>
    </row>
    <row r="722" spans="8:8" ht="12.75" customHeight="1" x14ac:dyDescent="0.2">
      <c r="H722" s="6"/>
    </row>
    <row r="723" spans="8:8" ht="12.75" customHeight="1" x14ac:dyDescent="0.2">
      <c r="H723" s="6"/>
    </row>
    <row r="724" spans="8:8" ht="12.75" customHeight="1" x14ac:dyDescent="0.2">
      <c r="H724" s="6"/>
    </row>
    <row r="725" spans="8:8" ht="12.75" customHeight="1" x14ac:dyDescent="0.2">
      <c r="H725" s="6"/>
    </row>
    <row r="726" spans="8:8" ht="12.75" customHeight="1" x14ac:dyDescent="0.2">
      <c r="H726" s="6"/>
    </row>
    <row r="727" spans="8:8" ht="12.75" customHeight="1" x14ac:dyDescent="0.2">
      <c r="H727" s="6"/>
    </row>
    <row r="728" spans="8:8" ht="12.75" customHeight="1" x14ac:dyDescent="0.2">
      <c r="H728" s="6"/>
    </row>
    <row r="729" spans="8:8" ht="12.75" customHeight="1" x14ac:dyDescent="0.2">
      <c r="H729" s="6"/>
    </row>
    <row r="730" spans="8:8" ht="12.75" customHeight="1" x14ac:dyDescent="0.2">
      <c r="H730" s="6"/>
    </row>
    <row r="731" spans="8:8" ht="12.75" customHeight="1" x14ac:dyDescent="0.2">
      <c r="H731" s="6"/>
    </row>
    <row r="732" spans="8:8" ht="12.75" customHeight="1" x14ac:dyDescent="0.2">
      <c r="H732" s="6"/>
    </row>
    <row r="733" spans="8:8" ht="12.75" customHeight="1" x14ac:dyDescent="0.2">
      <c r="H733" s="6"/>
    </row>
    <row r="734" spans="8:8" ht="12.75" customHeight="1" x14ac:dyDescent="0.2">
      <c r="H734" s="6"/>
    </row>
    <row r="735" spans="8:8" ht="12.75" customHeight="1" x14ac:dyDescent="0.2">
      <c r="H735" s="6"/>
    </row>
    <row r="736" spans="8:8" ht="12.75" customHeight="1" x14ac:dyDescent="0.2">
      <c r="H736" s="6"/>
    </row>
    <row r="737" spans="8:8" ht="12.75" customHeight="1" x14ac:dyDescent="0.2">
      <c r="H737" s="6"/>
    </row>
    <row r="738" spans="8:8" ht="12.75" customHeight="1" x14ac:dyDescent="0.2">
      <c r="H738" s="6"/>
    </row>
    <row r="739" spans="8:8" ht="12.75" customHeight="1" x14ac:dyDescent="0.2">
      <c r="H739" s="6"/>
    </row>
    <row r="740" spans="8:8" ht="12.75" customHeight="1" x14ac:dyDescent="0.2">
      <c r="H740" s="6"/>
    </row>
    <row r="741" spans="8:8" ht="12.75" customHeight="1" x14ac:dyDescent="0.2">
      <c r="H741" s="6"/>
    </row>
    <row r="742" spans="8:8" ht="12.75" customHeight="1" x14ac:dyDescent="0.2">
      <c r="H742" s="6"/>
    </row>
    <row r="743" spans="8:8" ht="12.75" customHeight="1" x14ac:dyDescent="0.2">
      <c r="H743" s="6"/>
    </row>
    <row r="744" spans="8:8" ht="12.75" customHeight="1" x14ac:dyDescent="0.2">
      <c r="H744" s="6"/>
    </row>
    <row r="745" spans="8:8" ht="12.75" customHeight="1" x14ac:dyDescent="0.2">
      <c r="H745" s="6"/>
    </row>
    <row r="746" spans="8:8" ht="12.75" customHeight="1" x14ac:dyDescent="0.2">
      <c r="H746" s="6"/>
    </row>
    <row r="747" spans="8:8" ht="12.75" customHeight="1" x14ac:dyDescent="0.2">
      <c r="H747" s="6"/>
    </row>
    <row r="748" spans="8:8" ht="12.75" customHeight="1" x14ac:dyDescent="0.2">
      <c r="H748" s="6"/>
    </row>
    <row r="749" spans="8:8" ht="12.75" customHeight="1" x14ac:dyDescent="0.2">
      <c r="H749" s="6"/>
    </row>
    <row r="750" spans="8:8" ht="12.75" customHeight="1" x14ac:dyDescent="0.2">
      <c r="H750" s="6"/>
    </row>
    <row r="751" spans="8:8" ht="12.75" customHeight="1" x14ac:dyDescent="0.2">
      <c r="H751" s="6"/>
    </row>
    <row r="752" spans="8:8" ht="12.75" customHeight="1" x14ac:dyDescent="0.2">
      <c r="H752" s="6"/>
    </row>
    <row r="753" spans="8:8" ht="12.75" customHeight="1" x14ac:dyDescent="0.2">
      <c r="H753" s="6"/>
    </row>
    <row r="754" spans="8:8" ht="12.75" customHeight="1" x14ac:dyDescent="0.2">
      <c r="H754" s="6"/>
    </row>
    <row r="755" spans="8:8" ht="12.75" customHeight="1" x14ac:dyDescent="0.2">
      <c r="H755" s="6"/>
    </row>
    <row r="756" spans="8:8" ht="12.75" customHeight="1" x14ac:dyDescent="0.2">
      <c r="H756" s="6"/>
    </row>
    <row r="757" spans="8:8" ht="12.75" customHeight="1" x14ac:dyDescent="0.2">
      <c r="H757" s="6"/>
    </row>
    <row r="758" spans="8:8" ht="12.75" customHeight="1" x14ac:dyDescent="0.2">
      <c r="H758" s="6"/>
    </row>
    <row r="759" spans="8:8" ht="12.75" customHeight="1" x14ac:dyDescent="0.2">
      <c r="H759" s="6"/>
    </row>
    <row r="760" spans="8:8" ht="12.75" customHeight="1" x14ac:dyDescent="0.2">
      <c r="H760" s="6"/>
    </row>
    <row r="761" spans="8:8" ht="12.75" customHeight="1" x14ac:dyDescent="0.2">
      <c r="H761" s="6"/>
    </row>
    <row r="762" spans="8:8" ht="12.75" customHeight="1" x14ac:dyDescent="0.2">
      <c r="H762" s="6"/>
    </row>
    <row r="763" spans="8:8" ht="12.75" customHeight="1" x14ac:dyDescent="0.2">
      <c r="H763" s="6"/>
    </row>
    <row r="764" spans="8:8" ht="12.75" customHeight="1" x14ac:dyDescent="0.2">
      <c r="H764" s="6"/>
    </row>
    <row r="765" spans="8:8" ht="12.75" customHeight="1" x14ac:dyDescent="0.2">
      <c r="H765" s="6"/>
    </row>
    <row r="766" spans="8:8" ht="12.75" customHeight="1" x14ac:dyDescent="0.2">
      <c r="H766" s="6"/>
    </row>
    <row r="767" spans="8:8" ht="12.75" customHeight="1" x14ac:dyDescent="0.2">
      <c r="H767" s="6"/>
    </row>
    <row r="768" spans="8:8" ht="12.75" customHeight="1" x14ac:dyDescent="0.2">
      <c r="H768" s="6"/>
    </row>
    <row r="769" spans="8:8" ht="12.75" customHeight="1" x14ac:dyDescent="0.2">
      <c r="H769" s="6"/>
    </row>
    <row r="770" spans="8:8" ht="12.75" customHeight="1" x14ac:dyDescent="0.2">
      <c r="H770" s="6"/>
    </row>
    <row r="771" spans="8:8" ht="12.75" customHeight="1" x14ac:dyDescent="0.2">
      <c r="H771" s="6"/>
    </row>
    <row r="772" spans="8:8" ht="12.75" customHeight="1" x14ac:dyDescent="0.2">
      <c r="H772" s="6"/>
    </row>
    <row r="773" spans="8:8" ht="12.75" customHeight="1" x14ac:dyDescent="0.2">
      <c r="H773" s="6"/>
    </row>
    <row r="774" spans="8:8" ht="12.75" customHeight="1" x14ac:dyDescent="0.2">
      <c r="H774" s="6"/>
    </row>
    <row r="775" spans="8:8" ht="12.75" customHeight="1" x14ac:dyDescent="0.2">
      <c r="H775" s="6"/>
    </row>
    <row r="776" spans="8:8" ht="12.75" customHeight="1" x14ac:dyDescent="0.2">
      <c r="H776" s="6"/>
    </row>
    <row r="777" spans="8:8" ht="12.75" customHeight="1" x14ac:dyDescent="0.2">
      <c r="H777" s="6"/>
    </row>
    <row r="778" spans="8:8" ht="12.75" customHeight="1" x14ac:dyDescent="0.2">
      <c r="H778" s="6"/>
    </row>
    <row r="779" spans="8:8" ht="12.75" customHeight="1" x14ac:dyDescent="0.2">
      <c r="H779" s="6"/>
    </row>
    <row r="780" spans="8:8" ht="12.75" customHeight="1" x14ac:dyDescent="0.2">
      <c r="H780" s="6"/>
    </row>
    <row r="781" spans="8:8" ht="12.75" customHeight="1" x14ac:dyDescent="0.2">
      <c r="H781" s="6"/>
    </row>
    <row r="782" spans="8:8" ht="12.75" customHeight="1" x14ac:dyDescent="0.2">
      <c r="H782" s="6"/>
    </row>
    <row r="783" spans="8:8" ht="12.75" customHeight="1" x14ac:dyDescent="0.2">
      <c r="H783" s="6"/>
    </row>
    <row r="784" spans="8:8" ht="12.75" customHeight="1" x14ac:dyDescent="0.2">
      <c r="H784" s="6"/>
    </row>
    <row r="785" spans="8:8" ht="12.75" customHeight="1" x14ac:dyDescent="0.2">
      <c r="H785" s="6"/>
    </row>
    <row r="786" spans="8:8" ht="12.75" customHeight="1" x14ac:dyDescent="0.2">
      <c r="H786" s="6"/>
    </row>
    <row r="787" spans="8:8" ht="12.75" customHeight="1" x14ac:dyDescent="0.2">
      <c r="H787" s="6"/>
    </row>
    <row r="788" spans="8:8" ht="12.75" customHeight="1" x14ac:dyDescent="0.2">
      <c r="H788" s="6"/>
    </row>
    <row r="789" spans="8:8" ht="12.75" customHeight="1" x14ac:dyDescent="0.2">
      <c r="H789" s="6"/>
    </row>
    <row r="790" spans="8:8" ht="12.75" customHeight="1" x14ac:dyDescent="0.2">
      <c r="H790" s="6"/>
    </row>
    <row r="791" spans="8:8" ht="12.75" customHeight="1" x14ac:dyDescent="0.2">
      <c r="H791" s="6"/>
    </row>
    <row r="792" spans="8:8" ht="12.75" customHeight="1" x14ac:dyDescent="0.2">
      <c r="H792" s="6"/>
    </row>
    <row r="793" spans="8:8" ht="12.75" customHeight="1" x14ac:dyDescent="0.2">
      <c r="H793" s="6"/>
    </row>
    <row r="794" spans="8:8" ht="12.75" customHeight="1" x14ac:dyDescent="0.2">
      <c r="H794" s="6"/>
    </row>
    <row r="795" spans="8:8" ht="12.75" customHeight="1" x14ac:dyDescent="0.2">
      <c r="H795" s="6"/>
    </row>
    <row r="796" spans="8:8" ht="12.75" customHeight="1" x14ac:dyDescent="0.2">
      <c r="H796" s="6"/>
    </row>
    <row r="797" spans="8:8" ht="12.75" customHeight="1" x14ac:dyDescent="0.2">
      <c r="H797" s="6"/>
    </row>
    <row r="798" spans="8:8" ht="12.75" customHeight="1" x14ac:dyDescent="0.2">
      <c r="H798" s="6"/>
    </row>
    <row r="799" spans="8:8" ht="12.75" customHeight="1" x14ac:dyDescent="0.2">
      <c r="H799" s="6"/>
    </row>
    <row r="800" spans="8:8" ht="12.75" customHeight="1" x14ac:dyDescent="0.2">
      <c r="H800" s="6"/>
    </row>
    <row r="801" spans="8:8" ht="12.75" customHeight="1" x14ac:dyDescent="0.2">
      <c r="H801" s="6"/>
    </row>
    <row r="802" spans="8:8" ht="12.75" customHeight="1" x14ac:dyDescent="0.2">
      <c r="H802" s="6"/>
    </row>
    <row r="803" spans="8:8" ht="12.75" customHeight="1" x14ac:dyDescent="0.2">
      <c r="H803" s="6"/>
    </row>
    <row r="804" spans="8:8" ht="12.75" customHeight="1" x14ac:dyDescent="0.2">
      <c r="H804" s="6"/>
    </row>
    <row r="805" spans="8:8" ht="12.75" customHeight="1" x14ac:dyDescent="0.2">
      <c r="H805" s="6"/>
    </row>
    <row r="806" spans="8:8" ht="12.75" customHeight="1" x14ac:dyDescent="0.2">
      <c r="H806" s="6"/>
    </row>
    <row r="807" spans="8:8" ht="12.75" customHeight="1" x14ac:dyDescent="0.2">
      <c r="H807" s="6"/>
    </row>
    <row r="808" spans="8:8" ht="12.75" customHeight="1" x14ac:dyDescent="0.2">
      <c r="H808" s="6"/>
    </row>
    <row r="809" spans="8:8" ht="12.75" customHeight="1" x14ac:dyDescent="0.2">
      <c r="H809" s="6"/>
    </row>
    <row r="810" spans="8:8" ht="12.75" customHeight="1" x14ac:dyDescent="0.2">
      <c r="H810" s="6"/>
    </row>
    <row r="811" spans="8:8" ht="12.75" customHeight="1" x14ac:dyDescent="0.2">
      <c r="H811" s="6"/>
    </row>
    <row r="812" spans="8:8" ht="12.75" customHeight="1" x14ac:dyDescent="0.2">
      <c r="H812" s="6"/>
    </row>
    <row r="813" spans="8:8" ht="12.75" customHeight="1" x14ac:dyDescent="0.2">
      <c r="H813" s="6"/>
    </row>
    <row r="814" spans="8:8" ht="12.75" customHeight="1" x14ac:dyDescent="0.2">
      <c r="H814" s="6"/>
    </row>
    <row r="815" spans="8:8" ht="12.75" customHeight="1" x14ac:dyDescent="0.2">
      <c r="H815" s="6"/>
    </row>
    <row r="816" spans="8:8" ht="12.75" customHeight="1" x14ac:dyDescent="0.2">
      <c r="H816" s="6"/>
    </row>
    <row r="817" spans="8:8" ht="12.75" customHeight="1" x14ac:dyDescent="0.2">
      <c r="H817" s="6"/>
    </row>
    <row r="818" spans="8:8" ht="12.75" customHeight="1" x14ac:dyDescent="0.2">
      <c r="H818" s="6"/>
    </row>
    <row r="819" spans="8:8" ht="12.75" customHeight="1" x14ac:dyDescent="0.2">
      <c r="H819" s="6"/>
    </row>
    <row r="820" spans="8:8" ht="12.75" customHeight="1" x14ac:dyDescent="0.2">
      <c r="H820" s="6"/>
    </row>
    <row r="821" spans="8:8" ht="12.75" customHeight="1" x14ac:dyDescent="0.2">
      <c r="H821" s="6"/>
    </row>
    <row r="822" spans="8:8" ht="12.75" customHeight="1" x14ac:dyDescent="0.2">
      <c r="H822" s="6"/>
    </row>
    <row r="823" spans="8:8" ht="12.75" customHeight="1" x14ac:dyDescent="0.2">
      <c r="H823" s="6"/>
    </row>
    <row r="824" spans="8:8" ht="12.75" customHeight="1" x14ac:dyDescent="0.2">
      <c r="H824" s="6"/>
    </row>
    <row r="825" spans="8:8" ht="12.75" customHeight="1" x14ac:dyDescent="0.2">
      <c r="H825" s="6"/>
    </row>
    <row r="826" spans="8:8" ht="12.75" customHeight="1" x14ac:dyDescent="0.2">
      <c r="H826" s="6"/>
    </row>
    <row r="827" spans="8:8" ht="12.75" customHeight="1" x14ac:dyDescent="0.2">
      <c r="H827" s="6"/>
    </row>
    <row r="828" spans="8:8" ht="12.75" customHeight="1" x14ac:dyDescent="0.2">
      <c r="H828" s="6"/>
    </row>
    <row r="829" spans="8:8" ht="12.75" customHeight="1" x14ac:dyDescent="0.2">
      <c r="H829" s="6"/>
    </row>
    <row r="830" spans="8:8" ht="12.75" customHeight="1" x14ac:dyDescent="0.2">
      <c r="H830" s="6"/>
    </row>
    <row r="831" spans="8:8" ht="12.75" customHeight="1" x14ac:dyDescent="0.2">
      <c r="H831" s="6"/>
    </row>
    <row r="832" spans="8:8" ht="12.75" customHeight="1" x14ac:dyDescent="0.2">
      <c r="H832" s="6"/>
    </row>
    <row r="833" spans="8:8" ht="12.75" customHeight="1" x14ac:dyDescent="0.2">
      <c r="H833" s="6"/>
    </row>
    <row r="834" spans="8:8" ht="12.75" customHeight="1" x14ac:dyDescent="0.2">
      <c r="H834" s="6"/>
    </row>
    <row r="835" spans="8:8" ht="12.75" customHeight="1" x14ac:dyDescent="0.2">
      <c r="H835" s="6"/>
    </row>
    <row r="836" spans="8:8" ht="12.75" customHeight="1" x14ac:dyDescent="0.2">
      <c r="H836" s="6"/>
    </row>
    <row r="837" spans="8:8" ht="12.75" customHeight="1" x14ac:dyDescent="0.2">
      <c r="H837" s="6"/>
    </row>
    <row r="838" spans="8:8" ht="12.75" customHeight="1" x14ac:dyDescent="0.2">
      <c r="H838" s="6"/>
    </row>
    <row r="839" spans="8:8" ht="12.75" customHeight="1" x14ac:dyDescent="0.2">
      <c r="H839" s="6"/>
    </row>
    <row r="840" spans="8:8" ht="12.75" customHeight="1" x14ac:dyDescent="0.2">
      <c r="H840" s="6"/>
    </row>
    <row r="841" spans="8:8" ht="12.75" customHeight="1" x14ac:dyDescent="0.2">
      <c r="H841" s="6"/>
    </row>
    <row r="842" spans="8:8" ht="12.75" customHeight="1" x14ac:dyDescent="0.2">
      <c r="H842" s="6"/>
    </row>
    <row r="843" spans="8:8" ht="12.75" customHeight="1" x14ac:dyDescent="0.2">
      <c r="H843" s="6"/>
    </row>
    <row r="844" spans="8:8" ht="12.75" customHeight="1" x14ac:dyDescent="0.2">
      <c r="H844" s="6"/>
    </row>
    <row r="845" spans="8:8" ht="12.75" customHeight="1" x14ac:dyDescent="0.2">
      <c r="H845" s="6"/>
    </row>
    <row r="846" spans="8:8" ht="12.75" customHeight="1" x14ac:dyDescent="0.2">
      <c r="H846" s="6"/>
    </row>
    <row r="847" spans="8:8" ht="12.75" customHeight="1" x14ac:dyDescent="0.2">
      <c r="H847" s="6"/>
    </row>
    <row r="848" spans="8:8" ht="12.75" customHeight="1" x14ac:dyDescent="0.2">
      <c r="H848" s="6"/>
    </row>
    <row r="849" spans="8:8" ht="12.75" customHeight="1" x14ac:dyDescent="0.2">
      <c r="H849" s="6"/>
    </row>
    <row r="850" spans="8:8" ht="12.75" customHeight="1" x14ac:dyDescent="0.2">
      <c r="H850" s="6"/>
    </row>
  </sheetData>
  <mergeCells count="9">
    <mergeCell ref="B11:C11"/>
    <mergeCell ref="B9:C9"/>
    <mergeCell ref="A25:G25"/>
    <mergeCell ref="C46:G46"/>
    <mergeCell ref="C1:H1"/>
    <mergeCell ref="C3:H3"/>
    <mergeCell ref="A7:H7"/>
    <mergeCell ref="B30:H30"/>
    <mergeCell ref="A2:H2"/>
  </mergeCells>
  <phoneticPr fontId="12" type="noConversion"/>
  <pageMargins left="0.9055118110236221" right="0.51181102362204722" top="0.78740157480314965" bottom="0.78740157480314965" header="0" footer="0"/>
  <pageSetup paperSize="9" scale="56" orientation="landscape" r:id="rId1"/>
  <colBreaks count="1" manualBreakCount="1">
    <brk id="9" max="7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P41"/>
  <sheetViews>
    <sheetView zoomScale="70" zoomScaleNormal="70" zoomScaleSheetLayoutView="50" workbookViewId="0">
      <selection activeCell="F9" sqref="F9"/>
    </sheetView>
  </sheetViews>
  <sheetFormatPr defaultColWidth="8.85546875" defaultRowHeight="12.75" x14ac:dyDescent="0.2"/>
  <cols>
    <col min="1" max="1" width="11.7109375" style="14" customWidth="1"/>
    <col min="2" max="2" width="89" style="14" customWidth="1"/>
    <col min="3" max="3" width="19.140625" style="14" customWidth="1"/>
    <col min="4" max="4" width="23" style="14" bestFit="1" customWidth="1"/>
    <col min="5" max="5" width="9.140625" style="14" customWidth="1"/>
    <col min="6" max="6" width="29.5703125" style="14" customWidth="1"/>
    <col min="7" max="7" width="8.140625" style="14" customWidth="1"/>
    <col min="8" max="8" width="15.28515625" style="14" customWidth="1"/>
    <col min="9" max="9" width="7.5703125" style="14" customWidth="1"/>
    <col min="10" max="10" width="16" style="14" bestFit="1" customWidth="1"/>
    <col min="11" max="11" width="6.85546875" style="14" customWidth="1"/>
    <col min="12" max="12" width="14.7109375" style="14" customWidth="1"/>
    <col min="13" max="13" width="7.140625" style="14" customWidth="1"/>
    <col min="14" max="14" width="14.85546875" style="14" customWidth="1"/>
    <col min="15" max="15" width="6.5703125" style="14" customWidth="1"/>
    <col min="16" max="16" width="15.5703125" style="14" customWidth="1"/>
    <col min="17" max="17" width="7.140625" style="14" customWidth="1"/>
    <col min="18" max="18" width="16.42578125" style="14" bestFit="1" customWidth="1"/>
    <col min="19" max="19" width="7" style="14" customWidth="1"/>
    <col min="20" max="20" width="16.42578125" style="14" bestFit="1" customWidth="1"/>
    <col min="21" max="21" width="8.85546875" style="14" customWidth="1"/>
    <col min="22" max="22" width="9.85546875" style="14" customWidth="1"/>
    <col min="23" max="23" width="17.85546875" style="14" customWidth="1"/>
    <col min="24" max="16384" width="8.85546875" style="14"/>
  </cols>
  <sheetData>
    <row r="2" spans="1:42" ht="18" customHeight="1" x14ac:dyDescent="0.35">
      <c r="B2" s="15"/>
      <c r="C2" s="15"/>
      <c r="D2" s="15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5"/>
    </row>
    <row r="3" spans="1:42" ht="24" customHeight="1" thickBot="1" x14ac:dyDescent="0.4">
      <c r="B3" s="15"/>
      <c r="C3" s="15"/>
      <c r="D3" s="1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5"/>
    </row>
    <row r="4" spans="1:42" ht="30.75" customHeight="1" thickBot="1" x14ac:dyDescent="0.3">
      <c r="A4" s="25"/>
      <c r="B4" s="168"/>
      <c r="C4" s="168"/>
      <c r="D4" s="168"/>
      <c r="E4" s="169"/>
      <c r="F4" s="169"/>
      <c r="G4" s="169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27"/>
      <c r="Y4" s="27"/>
      <c r="Z4" s="27"/>
      <c r="AA4" s="27"/>
      <c r="AB4" s="27"/>
      <c r="AC4" s="27"/>
      <c r="AD4" s="28" t="s">
        <v>31</v>
      </c>
      <c r="AE4" s="26" t="s">
        <v>32</v>
      </c>
      <c r="AP4" s="29"/>
    </row>
    <row r="5" spans="1:42" ht="33.75" customHeight="1" x14ac:dyDescent="0.4">
      <c r="A5" s="16"/>
      <c r="B5" s="170" t="s">
        <v>65</v>
      </c>
      <c r="C5" s="170"/>
      <c r="D5" s="170"/>
      <c r="E5" s="170"/>
      <c r="F5" s="170"/>
      <c r="G5" s="170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</row>
    <row r="6" spans="1:42" ht="34.5" customHeight="1" x14ac:dyDescent="0.4">
      <c r="B6" s="171"/>
      <c r="C6" s="171"/>
      <c r="D6" s="171"/>
      <c r="E6" s="171"/>
      <c r="F6" s="171"/>
      <c r="G6" s="171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30"/>
      <c r="Y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</row>
    <row r="7" spans="1:42" ht="29.25" customHeight="1" x14ac:dyDescent="0.4">
      <c r="B7" s="205" t="s">
        <v>70</v>
      </c>
      <c r="C7" s="150"/>
      <c r="D7" s="128"/>
      <c r="E7" s="128"/>
      <c r="F7" s="128"/>
      <c r="G7" s="128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30"/>
      <c r="Y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</row>
    <row r="8" spans="1:42" ht="29.25" customHeight="1" x14ac:dyDescent="0.4">
      <c r="B8" s="205" t="s">
        <v>71</v>
      </c>
      <c r="C8" s="4"/>
      <c r="D8" s="128"/>
      <c r="E8" s="128"/>
      <c r="F8" s="128"/>
      <c r="G8" s="128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30"/>
      <c r="Y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</row>
    <row r="9" spans="1:42" ht="29.25" customHeight="1" x14ac:dyDescent="0.4"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30"/>
      <c r="Y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</row>
    <row r="10" spans="1:42" ht="35.25" customHeight="1" x14ac:dyDescent="0.2">
      <c r="A10" s="167" t="s">
        <v>68</v>
      </c>
      <c r="B10" s="167"/>
      <c r="C10" s="167"/>
      <c r="D10" s="167"/>
      <c r="E10" s="167"/>
      <c r="F10" s="167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AJ10" s="31"/>
      <c r="AK10" s="31"/>
      <c r="AL10" s="31"/>
      <c r="AM10" s="31"/>
      <c r="AN10" s="31"/>
      <c r="AO10" s="31"/>
    </row>
    <row r="11" spans="1:42" ht="35.25" customHeight="1" x14ac:dyDescent="0.2">
      <c r="A11" s="43"/>
      <c r="B11" s="43"/>
      <c r="C11" s="43"/>
      <c r="D11" s="43"/>
      <c r="E11" s="43"/>
      <c r="F11" s="43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AJ11" s="31"/>
      <c r="AK11" s="31"/>
      <c r="AL11" s="31"/>
      <c r="AM11" s="31"/>
      <c r="AN11" s="31"/>
      <c r="AO11" s="31"/>
    </row>
    <row r="12" spans="1:42" ht="35.25" customHeight="1" thickBot="1" x14ac:dyDescent="0.25">
      <c r="B12" s="43"/>
      <c r="C12" s="43"/>
      <c r="D12" s="4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AJ12" s="31"/>
      <c r="AK12" s="31"/>
      <c r="AL12" s="31"/>
      <c r="AM12" s="31"/>
      <c r="AN12" s="31"/>
      <c r="AO12" s="31"/>
    </row>
    <row r="13" spans="1:42" ht="41.25" customHeight="1" x14ac:dyDescent="0.25">
      <c r="A13" s="143" t="s">
        <v>1</v>
      </c>
      <c r="B13" s="144" t="s">
        <v>27</v>
      </c>
      <c r="C13" s="177" t="s">
        <v>34</v>
      </c>
      <c r="D13" s="174"/>
      <c r="E13" s="174" t="s">
        <v>30</v>
      </c>
      <c r="F13" s="175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48"/>
      <c r="X13" s="181"/>
      <c r="Y13" s="181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</row>
    <row r="14" spans="1:42" ht="60.6" customHeight="1" x14ac:dyDescent="0.25">
      <c r="A14" s="184">
        <v>1</v>
      </c>
      <c r="B14" s="186" t="s">
        <v>54</v>
      </c>
      <c r="C14" s="145" t="s">
        <v>28</v>
      </c>
      <c r="D14" s="146" t="s">
        <v>29</v>
      </c>
      <c r="E14" s="188" t="s">
        <v>29</v>
      </c>
      <c r="F14" s="18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50"/>
      <c r="X14" s="44"/>
      <c r="Y14" s="45"/>
      <c r="Z14" s="32"/>
      <c r="AA14" s="33"/>
      <c r="AB14" s="32"/>
      <c r="AC14" s="33"/>
      <c r="AD14" s="32"/>
      <c r="AE14" s="33"/>
      <c r="AF14" s="32"/>
      <c r="AG14" s="33"/>
      <c r="AH14" s="32"/>
      <c r="AI14" s="33"/>
    </row>
    <row r="15" spans="1:42" ht="81.599999999999994" customHeight="1" thickBot="1" x14ac:dyDescent="0.25">
      <c r="A15" s="185"/>
      <c r="B15" s="187"/>
      <c r="C15" s="147">
        <v>1</v>
      </c>
      <c r="D15" s="148">
        <f>C15*'ANEXO IIA-PLANILHA ORÇAMENT.'!F31</f>
        <v>0</v>
      </c>
      <c r="E15" s="190">
        <f>C15*D15</f>
        <v>0</v>
      </c>
      <c r="F15" s="19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2"/>
      <c r="X15" s="46"/>
      <c r="Y15" s="47"/>
      <c r="Z15" s="34"/>
      <c r="AA15" s="35"/>
      <c r="AB15" s="34"/>
      <c r="AC15" s="35"/>
      <c r="AD15" s="34"/>
      <c r="AE15" s="35"/>
      <c r="AF15" s="34"/>
      <c r="AG15" s="35"/>
      <c r="AH15" s="34"/>
      <c r="AI15" s="35"/>
    </row>
    <row r="16" spans="1:42" ht="13.9" customHeight="1" x14ac:dyDescent="0.2">
      <c r="A16" s="17"/>
      <c r="B16" s="18"/>
      <c r="C16" s="18"/>
      <c r="D16" s="18"/>
      <c r="E16" s="42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2"/>
      <c r="Y16" s="19"/>
      <c r="Z16" s="36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3"/>
      <c r="AM16" s="183"/>
      <c r="AN16" s="183"/>
      <c r="AO16" s="183"/>
    </row>
    <row r="17" spans="1:41" x14ac:dyDescent="0.2">
      <c r="A17" s="17"/>
      <c r="B17" s="18"/>
      <c r="C17" s="18"/>
      <c r="D17" s="18"/>
      <c r="E17" s="20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20"/>
      <c r="Y17" s="37"/>
      <c r="Z17" s="37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</row>
    <row r="18" spans="1:41" ht="15.75" x14ac:dyDescent="0.25">
      <c r="A18" s="17"/>
      <c r="B18" s="116"/>
      <c r="C18" s="116"/>
      <c r="D18" s="116"/>
      <c r="E18" s="20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20"/>
      <c r="Y18" s="37"/>
      <c r="Z18" s="36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9"/>
      <c r="AO18" s="40"/>
    </row>
    <row r="19" spans="1:41" ht="15.75" x14ac:dyDescent="0.25">
      <c r="A19" s="17"/>
      <c r="B19" s="142" t="s">
        <v>61</v>
      </c>
      <c r="C19" s="116"/>
      <c r="D19" s="116"/>
      <c r="E19" s="20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20"/>
      <c r="Y19" s="37"/>
      <c r="Z19" s="36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9"/>
      <c r="AO19" s="40"/>
    </row>
    <row r="20" spans="1:41" ht="15.75" x14ac:dyDescent="0.25">
      <c r="A20" s="17"/>
      <c r="B20" s="21" t="s">
        <v>62</v>
      </c>
      <c r="C20" s="116"/>
      <c r="D20" s="116"/>
      <c r="E20" s="20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20"/>
      <c r="Y20" s="37"/>
      <c r="Z20" s="36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9"/>
      <c r="AO20" s="40"/>
    </row>
    <row r="21" spans="1:41" ht="15.75" x14ac:dyDescent="0.25">
      <c r="A21" s="17"/>
      <c r="B21" s="22"/>
      <c r="C21" s="116"/>
      <c r="D21" s="116"/>
      <c r="E21" s="20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20"/>
      <c r="Y21" s="37"/>
      <c r="Z21" s="36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9"/>
      <c r="AO21" s="40"/>
    </row>
    <row r="22" spans="1:41" ht="15.75" x14ac:dyDescent="0.25">
      <c r="A22" s="17"/>
      <c r="B22" s="21" t="s">
        <v>63</v>
      </c>
      <c r="C22" s="116"/>
      <c r="D22" s="116"/>
      <c r="E22" s="20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20"/>
      <c r="Y22" s="37"/>
      <c r="Z22" s="36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9"/>
      <c r="AO22" s="40"/>
    </row>
    <row r="23" spans="1:41" ht="15.75" x14ac:dyDescent="0.25">
      <c r="A23" s="17"/>
      <c r="B23" s="21" t="s">
        <v>64</v>
      </c>
      <c r="C23" s="116"/>
      <c r="D23" s="116"/>
      <c r="E23" s="20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20"/>
      <c r="Y23" s="37"/>
      <c r="Z23" s="36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9"/>
      <c r="AO23" s="40"/>
    </row>
    <row r="24" spans="1:41" ht="15.75" x14ac:dyDescent="0.25">
      <c r="A24" s="17"/>
      <c r="B24" s="19"/>
      <c r="C24" s="116"/>
      <c r="D24" s="116"/>
      <c r="E24" s="20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20"/>
      <c r="Y24" s="37"/>
      <c r="Z24" s="36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9"/>
      <c r="AO24" s="40"/>
    </row>
    <row r="25" spans="1:41" ht="15.75" x14ac:dyDescent="0.25">
      <c r="A25" s="17"/>
      <c r="B25" s="116"/>
      <c r="C25" s="116"/>
      <c r="D25" s="116"/>
      <c r="E25" s="20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20"/>
      <c r="Y25" s="37"/>
      <c r="Z25" s="36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9"/>
      <c r="AO25" s="40"/>
    </row>
    <row r="26" spans="1:41" ht="15.75" x14ac:dyDescent="0.25">
      <c r="A26" s="17"/>
      <c r="B26" s="116"/>
      <c r="C26" s="116"/>
      <c r="D26" s="116"/>
      <c r="E26" s="20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20"/>
      <c r="Y26" s="37"/>
      <c r="Z26" s="36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9"/>
      <c r="AO26" s="40"/>
    </row>
    <row r="27" spans="1:41" ht="15.75" x14ac:dyDescent="0.25">
      <c r="A27" s="17"/>
      <c r="B27" s="116"/>
      <c r="C27" s="116"/>
      <c r="D27" s="116"/>
      <c r="E27" s="20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20"/>
      <c r="Y27" s="37"/>
      <c r="Z27" s="36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9"/>
      <c r="AO27" s="40"/>
    </row>
    <row r="28" spans="1:41" ht="15.75" x14ac:dyDescent="0.25">
      <c r="A28" s="17"/>
      <c r="B28" s="116"/>
      <c r="C28" s="116"/>
      <c r="D28" s="116"/>
      <c r="E28" s="20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20"/>
      <c r="Y28" s="37"/>
      <c r="Z28" s="36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9"/>
      <c r="AO28" s="40"/>
    </row>
    <row r="29" spans="1:41" ht="15.75" x14ac:dyDescent="0.25">
      <c r="A29" s="17"/>
      <c r="B29" s="110"/>
      <c r="C29" s="110"/>
      <c r="D29" s="110"/>
      <c r="E29" s="20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20"/>
      <c r="Y29" s="19"/>
      <c r="Z29" s="36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9"/>
      <c r="AO29" s="40"/>
    </row>
    <row r="30" spans="1:41" ht="15.75" x14ac:dyDescent="0.25">
      <c r="A30" s="17"/>
      <c r="B30" s="110"/>
      <c r="C30" s="110"/>
      <c r="D30" s="110"/>
      <c r="E30" s="20"/>
      <c r="F30" s="19"/>
      <c r="G30" s="19"/>
      <c r="H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20"/>
      <c r="Y30" s="19"/>
      <c r="Z30" s="36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40"/>
    </row>
    <row r="31" spans="1:41" ht="15.75" x14ac:dyDescent="0.25">
      <c r="A31" s="17"/>
      <c r="B31" s="111"/>
      <c r="C31" s="111"/>
      <c r="D31" s="111"/>
      <c r="E31" s="20"/>
      <c r="F31" s="19"/>
      <c r="G31" s="19"/>
      <c r="H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20"/>
      <c r="Y31" s="19"/>
      <c r="Z31" s="36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40"/>
    </row>
    <row r="32" spans="1:41" ht="15" x14ac:dyDescent="0.2">
      <c r="B32" s="111"/>
      <c r="C32" s="111"/>
      <c r="D32" s="111"/>
    </row>
    <row r="33" spans="2:6" ht="15" x14ac:dyDescent="0.2">
      <c r="B33" s="111"/>
      <c r="C33" s="111"/>
      <c r="D33" s="111"/>
    </row>
    <row r="34" spans="2:6" ht="15" x14ac:dyDescent="0.2">
      <c r="B34" s="111"/>
      <c r="C34" s="111"/>
      <c r="D34" s="111"/>
    </row>
    <row r="35" spans="2:6" ht="15" x14ac:dyDescent="0.2">
      <c r="B35" s="173"/>
      <c r="C35" s="173"/>
      <c r="D35" s="173"/>
    </row>
    <row r="36" spans="2:6" ht="25.5" customHeight="1" x14ac:dyDescent="0.35">
      <c r="B36" s="172"/>
      <c r="C36" s="172"/>
      <c r="D36" s="172"/>
      <c r="E36" s="172"/>
      <c r="F36" s="172"/>
    </row>
    <row r="37" spans="2:6" ht="27" customHeight="1" x14ac:dyDescent="0.35">
      <c r="B37" s="172"/>
      <c r="C37" s="172"/>
      <c r="D37" s="172"/>
      <c r="E37" s="172"/>
      <c r="F37" s="172"/>
    </row>
    <row r="38" spans="2:6" ht="24.75" customHeight="1" x14ac:dyDescent="0.35">
      <c r="B38" s="172"/>
      <c r="C38" s="172"/>
      <c r="D38" s="172"/>
      <c r="E38" s="172"/>
      <c r="F38" s="172"/>
    </row>
    <row r="39" spans="2:6" ht="25.5" x14ac:dyDescent="0.35">
      <c r="B39" s="129"/>
      <c r="C39" s="129"/>
      <c r="D39" s="129"/>
      <c r="E39" s="129"/>
      <c r="F39" s="129"/>
    </row>
    <row r="41" spans="2:6" ht="23.25" x14ac:dyDescent="0.35">
      <c r="B41" s="166"/>
      <c r="C41" s="166"/>
      <c r="D41" s="166"/>
      <c r="E41" s="166"/>
      <c r="F41" s="166"/>
    </row>
  </sheetData>
  <mergeCells count="32">
    <mergeCell ref="AA16:AO17"/>
    <mergeCell ref="I13:J13"/>
    <mergeCell ref="A14:A15"/>
    <mergeCell ref="B14:B15"/>
    <mergeCell ref="E14:F14"/>
    <mergeCell ref="E15:F15"/>
    <mergeCell ref="E2:X2"/>
    <mergeCell ref="Y5:AP5"/>
    <mergeCell ref="AF13:AG13"/>
    <mergeCell ref="AH13:AI13"/>
    <mergeCell ref="K13:L13"/>
    <mergeCell ref="M13:N13"/>
    <mergeCell ref="O13:P13"/>
    <mergeCell ref="Q13:R13"/>
    <mergeCell ref="S13:T13"/>
    <mergeCell ref="U13:V13"/>
    <mergeCell ref="X13:Y13"/>
    <mergeCell ref="Z13:AA13"/>
    <mergeCell ref="AB13:AC13"/>
    <mergeCell ref="AD13:AE13"/>
    <mergeCell ref="B41:F41"/>
    <mergeCell ref="A10:F10"/>
    <mergeCell ref="B4:G4"/>
    <mergeCell ref="B5:G5"/>
    <mergeCell ref="B6:G6"/>
    <mergeCell ref="B36:F36"/>
    <mergeCell ref="B37:F37"/>
    <mergeCell ref="B38:F38"/>
    <mergeCell ref="B35:D35"/>
    <mergeCell ref="E13:F13"/>
    <mergeCell ref="G13:H13"/>
    <mergeCell ref="C13:D13"/>
  </mergeCells>
  <conditionalFormatting sqref="Y14 AA14 G14:W14">
    <cfRule type="cellIs" dxfId="17" priority="18" stopIfTrue="1" operator="equal">
      <formula>0</formula>
    </cfRule>
  </conditionalFormatting>
  <conditionalFormatting sqref="Y14 AA14 G14:W14">
    <cfRule type="cellIs" dxfId="16" priority="17" stopIfTrue="1" operator="equal">
      <formula>0</formula>
    </cfRule>
  </conditionalFormatting>
  <conditionalFormatting sqref="AC14">
    <cfRule type="cellIs" dxfId="15" priority="16" stopIfTrue="1" operator="equal">
      <formula>0</formula>
    </cfRule>
  </conditionalFormatting>
  <conditionalFormatting sqref="AC14">
    <cfRule type="cellIs" dxfId="14" priority="15" stopIfTrue="1" operator="equal">
      <formula>0</formula>
    </cfRule>
  </conditionalFormatting>
  <conditionalFormatting sqref="AE14">
    <cfRule type="cellIs" dxfId="13" priority="14" stopIfTrue="1" operator="equal">
      <formula>0</formula>
    </cfRule>
  </conditionalFormatting>
  <conditionalFormatting sqref="AE14">
    <cfRule type="cellIs" dxfId="12" priority="13" stopIfTrue="1" operator="equal">
      <formula>0</formula>
    </cfRule>
  </conditionalFormatting>
  <conditionalFormatting sqref="AG14">
    <cfRule type="cellIs" dxfId="11" priority="12" stopIfTrue="1" operator="equal">
      <formula>0</formula>
    </cfRule>
  </conditionalFormatting>
  <conditionalFormatting sqref="AG14">
    <cfRule type="cellIs" dxfId="10" priority="11" stopIfTrue="1" operator="equal">
      <formula>0</formula>
    </cfRule>
  </conditionalFormatting>
  <conditionalFormatting sqref="AI14">
    <cfRule type="cellIs" dxfId="9" priority="10" stopIfTrue="1" operator="equal">
      <formula>0</formula>
    </cfRule>
  </conditionalFormatting>
  <conditionalFormatting sqref="AI14">
    <cfRule type="cellIs" dxfId="8" priority="9" stopIfTrue="1" operator="equal">
      <formula>0</formula>
    </cfRule>
  </conditionalFormatting>
  <conditionalFormatting sqref="F13">
    <cfRule type="cellIs" dxfId="7" priority="8" stopIfTrue="1" operator="equal">
      <formula>0</formula>
    </cfRule>
  </conditionalFormatting>
  <conditionalFormatting sqref="F13">
    <cfRule type="cellIs" dxfId="6" priority="7" stopIfTrue="1" operator="equal">
      <formula>0</formula>
    </cfRule>
  </conditionalFormatting>
  <conditionalFormatting sqref="E14">
    <cfRule type="cellIs" dxfId="5" priority="6" stopIfTrue="1" operator="equal">
      <formula>0</formula>
    </cfRule>
  </conditionalFormatting>
  <conditionalFormatting sqref="E14">
    <cfRule type="cellIs" dxfId="4" priority="5" stopIfTrue="1" operator="equal">
      <formula>0</formula>
    </cfRule>
  </conditionalFormatting>
  <conditionalFormatting sqref="D13">
    <cfRule type="cellIs" dxfId="3" priority="4" stopIfTrue="1" operator="equal">
      <formula>0</formula>
    </cfRule>
  </conditionalFormatting>
  <conditionalFormatting sqref="D13">
    <cfRule type="cellIs" dxfId="2" priority="3" stopIfTrue="1" operator="equal">
      <formula>0</formula>
    </cfRule>
  </conditionalFormatting>
  <conditionalFormatting sqref="D14">
    <cfRule type="cellIs" dxfId="1" priority="2" stopIfTrue="1" operator="equal">
      <formula>0</formula>
    </cfRule>
  </conditionalFormatting>
  <conditionalFormatting sqref="D14">
    <cfRule type="cellIs" dxfId="0" priority="1" stopIfTrue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0"/>
  <sheetViews>
    <sheetView tabSelected="1" workbookViewId="0">
      <selection activeCell="C8" sqref="C8:J8"/>
    </sheetView>
  </sheetViews>
  <sheetFormatPr defaultColWidth="8.85546875" defaultRowHeight="12.75" x14ac:dyDescent="0.2"/>
  <cols>
    <col min="1" max="1" width="12.85546875" style="53" customWidth="1"/>
    <col min="2" max="2" width="1.7109375" style="53" customWidth="1"/>
    <col min="3" max="3" width="1.28515625" style="53" customWidth="1"/>
    <col min="4" max="4" width="11.7109375" style="53" customWidth="1"/>
    <col min="5" max="5" width="8.42578125" style="53" customWidth="1"/>
    <col min="6" max="6" width="25" style="53" customWidth="1"/>
    <col min="7" max="7" width="21.85546875" style="53" customWidth="1"/>
    <col min="8" max="9" width="8.85546875" style="53"/>
    <col min="10" max="10" width="14.140625" style="53" customWidth="1"/>
    <col min="11" max="16384" width="8.85546875" style="53"/>
  </cols>
  <sheetData>
    <row r="1" spans="1:11" ht="18" customHeight="1" x14ac:dyDescent="0.2"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8.75" x14ac:dyDescent="0.2">
      <c r="A2" s="201" t="s">
        <v>65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1" ht="18" x14ac:dyDescent="0.2">
      <c r="B3" s="196"/>
      <c r="C3" s="196"/>
      <c r="D3" s="196"/>
      <c r="E3" s="196"/>
      <c r="F3" s="196"/>
      <c r="G3" s="196"/>
      <c r="H3" s="196"/>
      <c r="I3" s="196"/>
      <c r="J3" s="196"/>
      <c r="K3" s="196"/>
    </row>
    <row r="4" spans="1:11" x14ac:dyDescent="0.2">
      <c r="D4" s="206" t="s">
        <v>70</v>
      </c>
      <c r="E4" s="206"/>
    </row>
    <row r="5" spans="1:11" x14ac:dyDescent="0.2">
      <c r="D5" s="206" t="s">
        <v>71</v>
      </c>
      <c r="E5" s="206"/>
    </row>
    <row r="6" spans="1:11" ht="15.75" x14ac:dyDescent="0.25">
      <c r="F6" s="203" t="s">
        <v>66</v>
      </c>
      <c r="G6" s="203"/>
      <c r="H6" s="203"/>
    </row>
    <row r="8" spans="1:11" ht="20.25" x14ac:dyDescent="0.2">
      <c r="C8" s="197" t="s">
        <v>67</v>
      </c>
      <c r="D8" s="198"/>
      <c r="E8" s="198"/>
      <c r="F8" s="198"/>
      <c r="G8" s="198"/>
      <c r="H8" s="198"/>
      <c r="I8" s="198"/>
      <c r="J8" s="198"/>
    </row>
    <row r="9" spans="1:11" ht="12" customHeight="1" thickBot="1" x14ac:dyDescent="0.25">
      <c r="C9" s="54"/>
      <c r="D9" s="55"/>
      <c r="E9" s="55"/>
      <c r="F9" s="55"/>
      <c r="G9" s="55"/>
      <c r="H9" s="55"/>
      <c r="I9" s="55"/>
      <c r="J9" s="55"/>
    </row>
    <row r="10" spans="1:11" ht="15.75" x14ac:dyDescent="0.25">
      <c r="C10" s="56"/>
      <c r="D10" s="57"/>
      <c r="F10" s="58" t="s">
        <v>6</v>
      </c>
      <c r="G10" s="59" t="s">
        <v>7</v>
      </c>
      <c r="H10" s="60">
        <v>3.5000000000000003E-2</v>
      </c>
      <c r="I10" s="61"/>
      <c r="J10" s="61"/>
      <c r="K10" s="62"/>
    </row>
    <row r="11" spans="1:11" x14ac:dyDescent="0.2">
      <c r="F11" s="63" t="s">
        <v>8</v>
      </c>
      <c r="G11" s="64" t="s">
        <v>9</v>
      </c>
      <c r="H11" s="65">
        <v>2.07E-2</v>
      </c>
      <c r="I11" s="66"/>
      <c r="K11" s="62"/>
    </row>
    <row r="12" spans="1:11" x14ac:dyDescent="0.2">
      <c r="F12" s="63" t="s">
        <v>10</v>
      </c>
      <c r="G12" s="64" t="s">
        <v>11</v>
      </c>
      <c r="H12" s="65">
        <v>6.5000000000000002E-2</v>
      </c>
      <c r="I12" s="66"/>
      <c r="K12" s="62"/>
    </row>
    <row r="13" spans="1:11" x14ac:dyDescent="0.2">
      <c r="F13" s="63" t="s">
        <v>12</v>
      </c>
      <c r="G13" s="64" t="s">
        <v>13</v>
      </c>
      <c r="H13" s="65">
        <v>5.0000000000000001E-3</v>
      </c>
      <c r="I13" s="66"/>
      <c r="K13" s="62"/>
    </row>
    <row r="14" spans="1:11" x14ac:dyDescent="0.2">
      <c r="F14" s="63" t="s">
        <v>14</v>
      </c>
      <c r="G14" s="64" t="s">
        <v>15</v>
      </c>
      <c r="H14" s="65">
        <v>0.05</v>
      </c>
      <c r="I14" s="66"/>
      <c r="K14" s="62"/>
    </row>
    <row r="15" spans="1:11" x14ac:dyDescent="0.2">
      <c r="F15" s="67" t="s">
        <v>16</v>
      </c>
      <c r="G15" s="68"/>
      <c r="H15" s="69">
        <v>0</v>
      </c>
      <c r="I15" s="66"/>
      <c r="K15" s="62"/>
    </row>
    <row r="16" spans="1:11" ht="13.5" thickBot="1" x14ac:dyDescent="0.25">
      <c r="F16" s="70" t="s">
        <v>17</v>
      </c>
      <c r="G16" s="71" t="s">
        <v>15</v>
      </c>
      <c r="H16" s="72">
        <v>3.6499999999999998E-2</v>
      </c>
      <c r="I16" s="66"/>
      <c r="J16" s="73"/>
      <c r="K16" s="62"/>
    </row>
    <row r="17" spans="1:15" x14ac:dyDescent="0.2">
      <c r="F17" s="74" t="s">
        <v>18</v>
      </c>
      <c r="G17" s="75"/>
      <c r="H17" s="76"/>
      <c r="I17" s="66"/>
      <c r="K17" s="62"/>
    </row>
    <row r="18" spans="1:15" ht="13.5" thickBot="1" x14ac:dyDescent="0.25">
      <c r="F18" s="77" t="s">
        <v>19</v>
      </c>
      <c r="G18" s="78"/>
      <c r="H18" s="79"/>
      <c r="I18" s="80"/>
      <c r="K18" s="62"/>
    </row>
    <row r="19" spans="1:15" ht="13.5" thickBot="1" x14ac:dyDescent="0.25">
      <c r="F19" s="199" t="s">
        <v>20</v>
      </c>
      <c r="G19" s="200"/>
      <c r="H19" s="81">
        <f>ROUND((((1+H10+H11)*(1+H12)*(1+H13))/(1-(H14+H15+H16))-1),4)</f>
        <v>0.2369</v>
      </c>
      <c r="I19" s="82"/>
      <c r="K19" s="62"/>
    </row>
    <row r="20" spans="1:15" x14ac:dyDescent="0.2">
      <c r="G20" s="83"/>
      <c r="H20" s="82"/>
      <c r="I20" s="84"/>
      <c r="K20" s="62"/>
    </row>
    <row r="21" spans="1:15" x14ac:dyDescent="0.2">
      <c r="A21" s="85" t="s">
        <v>21</v>
      </c>
      <c r="B21" s="82"/>
      <c r="C21" s="82"/>
      <c r="G21" s="86"/>
      <c r="H21" s="86"/>
      <c r="I21" s="86"/>
      <c r="J21" s="86"/>
      <c r="K21" s="62"/>
      <c r="M21" s="87"/>
      <c r="N21" s="88"/>
      <c r="O21" s="66"/>
    </row>
    <row r="22" spans="1:15" x14ac:dyDescent="0.2">
      <c r="A22" s="85"/>
      <c r="B22" s="82"/>
      <c r="C22" s="82"/>
      <c r="G22" s="86"/>
      <c r="H22" s="86"/>
      <c r="I22" s="86"/>
      <c r="J22" s="86"/>
      <c r="K22" s="62"/>
      <c r="M22" s="87"/>
      <c r="N22" s="117"/>
      <c r="O22" s="66"/>
    </row>
    <row r="23" spans="1:15" ht="12.75" customHeight="1" x14ac:dyDescent="0.2">
      <c r="B23" s="149"/>
      <c r="C23" s="149"/>
      <c r="D23" s="202" t="s">
        <v>61</v>
      </c>
      <c r="E23" s="202"/>
      <c r="F23" s="202"/>
      <c r="G23" s="202"/>
      <c r="H23" s="202"/>
      <c r="I23" s="202"/>
      <c r="J23" s="202"/>
      <c r="K23" s="149"/>
      <c r="M23" s="87"/>
      <c r="N23" s="88"/>
      <c r="O23" s="66"/>
    </row>
    <row r="24" spans="1:15" x14ac:dyDescent="0.2">
      <c r="B24" s="149"/>
      <c r="C24" s="149"/>
      <c r="D24" s="204" t="s">
        <v>62</v>
      </c>
      <c r="E24" s="204"/>
      <c r="F24" s="204"/>
      <c r="G24" s="204"/>
      <c r="H24" s="204"/>
      <c r="I24" s="204"/>
      <c r="J24" s="204"/>
      <c r="K24" s="204"/>
      <c r="M24" s="87"/>
      <c r="N24" s="88"/>
      <c r="O24" s="66"/>
    </row>
    <row r="25" spans="1:15" x14ac:dyDescent="0.2">
      <c r="B25" s="149"/>
      <c r="C25" s="149"/>
      <c r="D25" s="149"/>
      <c r="E25" s="149"/>
      <c r="F25" s="22"/>
      <c r="G25" s="149"/>
      <c r="H25" s="149"/>
      <c r="I25" s="149"/>
      <c r="J25" s="149"/>
      <c r="K25" s="149"/>
      <c r="M25" s="87"/>
      <c r="N25" s="88"/>
      <c r="O25" s="66"/>
    </row>
    <row r="26" spans="1:15" x14ac:dyDescent="0.2">
      <c r="B26" s="149"/>
      <c r="C26" s="149"/>
      <c r="D26" s="204" t="s">
        <v>63</v>
      </c>
      <c r="E26" s="204"/>
      <c r="F26" s="204"/>
      <c r="G26" s="204"/>
      <c r="H26" s="204"/>
      <c r="I26" s="204"/>
      <c r="J26" s="204"/>
      <c r="K26" s="149"/>
      <c r="M26" s="87"/>
      <c r="N26" s="117"/>
      <c r="O26" s="66"/>
    </row>
    <row r="27" spans="1:15" x14ac:dyDescent="0.2">
      <c r="B27" s="149"/>
      <c r="C27" s="149"/>
      <c r="D27" s="204" t="s">
        <v>64</v>
      </c>
      <c r="E27" s="204"/>
      <c r="F27" s="204"/>
      <c r="G27" s="204"/>
      <c r="H27" s="204"/>
      <c r="I27" s="204"/>
      <c r="J27" s="204"/>
      <c r="K27" s="204"/>
      <c r="M27" s="82"/>
      <c r="N27" s="82"/>
      <c r="O27" s="80"/>
    </row>
    <row r="28" spans="1:15" x14ac:dyDescent="0.2"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M28" s="87"/>
      <c r="N28" s="87"/>
      <c r="O28" s="82"/>
    </row>
    <row r="29" spans="1:15" x14ac:dyDescent="0.2"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M29" s="83"/>
      <c r="N29" s="82"/>
      <c r="O29" s="84"/>
    </row>
    <row r="30" spans="1:15" x14ac:dyDescent="0.2">
      <c r="B30" s="149"/>
      <c r="C30" s="149"/>
      <c r="D30" s="149"/>
      <c r="E30" s="149"/>
      <c r="F30" s="149"/>
      <c r="G30" s="149"/>
      <c r="H30" s="149"/>
      <c r="I30" s="149"/>
      <c r="J30" s="149"/>
      <c r="K30" s="149"/>
    </row>
    <row r="31" spans="1:15" x14ac:dyDescent="0.2">
      <c r="B31" s="149"/>
      <c r="C31" s="149"/>
      <c r="D31" s="149"/>
      <c r="E31" s="149"/>
      <c r="F31" s="149"/>
      <c r="G31" s="149"/>
      <c r="H31" s="149"/>
      <c r="I31" s="149"/>
      <c r="J31" s="149"/>
      <c r="K31" s="149"/>
    </row>
    <row r="32" spans="1:15" ht="15" customHeight="1" x14ac:dyDescent="0.2">
      <c r="B32" s="149"/>
      <c r="C32" s="149"/>
      <c r="D32" s="149"/>
      <c r="E32" s="149"/>
      <c r="F32" s="149"/>
      <c r="G32" s="149"/>
      <c r="H32" s="149"/>
      <c r="I32" s="149"/>
      <c r="J32" s="149"/>
      <c r="K32" s="149"/>
    </row>
    <row r="33" spans="2:11" x14ac:dyDescent="0.2">
      <c r="B33" s="149"/>
      <c r="C33" s="149"/>
      <c r="D33" s="149"/>
      <c r="E33" s="149"/>
      <c r="F33" s="149"/>
      <c r="G33" s="149"/>
      <c r="H33" s="149"/>
      <c r="I33" s="149"/>
      <c r="J33" s="149"/>
      <c r="K33" s="149"/>
    </row>
    <row r="34" spans="2:11" ht="15" customHeight="1" x14ac:dyDescent="0.2">
      <c r="B34" s="149"/>
      <c r="C34" s="149"/>
      <c r="D34" s="149"/>
      <c r="E34" s="149"/>
      <c r="F34" s="149"/>
      <c r="G34" s="149"/>
      <c r="H34" s="149"/>
      <c r="I34" s="149"/>
      <c r="J34" s="149"/>
      <c r="K34" s="149"/>
    </row>
    <row r="35" spans="2:11" ht="15" customHeight="1" x14ac:dyDescent="0.2">
      <c r="B35" s="149"/>
      <c r="C35" s="149"/>
      <c r="D35" s="149"/>
      <c r="E35" s="149"/>
      <c r="F35" s="149"/>
      <c r="G35" s="149"/>
      <c r="H35" s="149"/>
      <c r="I35" s="149"/>
      <c r="J35" s="149"/>
      <c r="K35" s="149"/>
    </row>
    <row r="36" spans="2:11" x14ac:dyDescent="0.2">
      <c r="B36" s="149"/>
      <c r="C36" s="149"/>
      <c r="D36" s="149"/>
      <c r="E36" s="149"/>
      <c r="F36" s="149"/>
      <c r="G36" s="149"/>
      <c r="H36" s="149"/>
      <c r="I36" s="149"/>
      <c r="J36" s="149"/>
      <c r="K36" s="149"/>
    </row>
    <row r="37" spans="2:11" x14ac:dyDescent="0.2">
      <c r="C37" s="192"/>
      <c r="D37" s="192"/>
      <c r="E37" s="192"/>
      <c r="F37" s="192"/>
      <c r="G37" s="192"/>
      <c r="H37" s="192"/>
      <c r="I37" s="192"/>
      <c r="J37" s="192"/>
      <c r="K37" s="62"/>
    </row>
    <row r="38" spans="2:11" x14ac:dyDescent="0.2">
      <c r="C38" s="192"/>
      <c r="D38" s="192"/>
      <c r="E38" s="192"/>
      <c r="F38" s="192"/>
      <c r="G38" s="192"/>
      <c r="H38" s="192"/>
      <c r="I38" s="192"/>
      <c r="J38" s="192"/>
      <c r="K38" s="62"/>
    </row>
    <row r="39" spans="2:11" x14ac:dyDescent="0.2">
      <c r="C39" s="192"/>
      <c r="D39" s="192"/>
      <c r="E39" s="192"/>
      <c r="F39" s="192"/>
      <c r="G39" s="192"/>
      <c r="H39" s="192"/>
      <c r="I39" s="192"/>
      <c r="J39" s="192"/>
      <c r="K39" s="62"/>
    </row>
    <row r="40" spans="2:11" ht="15" x14ac:dyDescent="0.2">
      <c r="C40" s="92"/>
      <c r="D40" s="91"/>
      <c r="E40" s="93"/>
      <c r="F40" s="93"/>
      <c r="G40" s="93"/>
      <c r="H40" s="93"/>
      <c r="I40" s="94"/>
      <c r="J40" s="89"/>
      <c r="K40" s="62"/>
    </row>
    <row r="41" spans="2:11" ht="15" x14ac:dyDescent="0.25">
      <c r="C41" s="90"/>
      <c r="D41" s="90"/>
      <c r="E41" s="90"/>
      <c r="F41" s="90"/>
      <c r="G41" s="90"/>
      <c r="H41" s="193"/>
      <c r="I41" s="193"/>
      <c r="J41" s="194"/>
      <c r="K41" s="62"/>
    </row>
    <row r="42" spans="2:11" ht="15" x14ac:dyDescent="0.25">
      <c r="C42" s="95"/>
      <c r="D42" s="90"/>
      <c r="E42" s="90"/>
      <c r="F42" s="90"/>
      <c r="G42" s="90"/>
      <c r="H42" s="193"/>
      <c r="I42" s="193"/>
      <c r="J42" s="194"/>
      <c r="K42" s="62"/>
    </row>
    <row r="61" spans="1:3" ht="19.5" customHeight="1" x14ac:dyDescent="0.2"/>
    <row r="64" spans="1:3" x14ac:dyDescent="0.2">
      <c r="A64" s="85"/>
      <c r="B64" s="82"/>
      <c r="C64" s="82"/>
    </row>
    <row r="77" spans="1:7" ht="15.75" x14ac:dyDescent="0.25">
      <c r="A77" s="96"/>
      <c r="B77" s="97"/>
      <c r="C77" s="97"/>
      <c r="D77" s="97"/>
      <c r="E77" s="97"/>
      <c r="F77" s="97"/>
      <c r="G77" s="97"/>
    </row>
    <row r="78" spans="1:7" x14ac:dyDescent="0.2">
      <c r="A78" s="97"/>
      <c r="B78" s="97"/>
      <c r="C78" s="97"/>
      <c r="D78" s="97"/>
      <c r="E78" s="97"/>
      <c r="F78" s="97"/>
      <c r="G78" s="97"/>
    </row>
    <row r="79" spans="1:7" x14ac:dyDescent="0.2">
      <c r="A79" s="97"/>
      <c r="B79" s="97"/>
      <c r="C79" s="97"/>
      <c r="D79" s="97"/>
      <c r="E79" s="97"/>
      <c r="F79" s="97"/>
      <c r="G79" s="97"/>
    </row>
    <row r="80" spans="1:7" x14ac:dyDescent="0.2">
      <c r="A80" s="97"/>
      <c r="B80" s="97"/>
      <c r="C80" s="97"/>
      <c r="D80" s="97"/>
      <c r="E80" s="97"/>
      <c r="F80" s="97"/>
      <c r="G80" s="97"/>
    </row>
  </sheetData>
  <mergeCells count="15">
    <mergeCell ref="C39:J39"/>
    <mergeCell ref="H41:I42"/>
    <mergeCell ref="J41:J42"/>
    <mergeCell ref="B1:K1"/>
    <mergeCell ref="B3:K3"/>
    <mergeCell ref="C8:J8"/>
    <mergeCell ref="F19:G19"/>
    <mergeCell ref="A2:K2"/>
    <mergeCell ref="D23:J23"/>
    <mergeCell ref="F6:H6"/>
    <mergeCell ref="D24:K24"/>
    <mergeCell ref="D26:J26"/>
    <mergeCell ref="D27:K27"/>
    <mergeCell ref="C37:J37"/>
    <mergeCell ref="C38:J38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5432B-CD50-4AF9-BC5D-086C214B2063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ANEXO IIA-PLANILHA ORÇAMENT.</vt:lpstr>
      <vt:lpstr>ANEXO IIB - CRONOGRAMA </vt:lpstr>
      <vt:lpstr>ANEXO IIC- COMPOSIÇÃO DO BDI</vt:lpstr>
      <vt:lpstr>Planilha1</vt:lpstr>
      <vt:lpstr>'ANEXO IIA-PLANILHA ORÇAMENT.'!Area_de_impressao</vt:lpstr>
      <vt:lpstr>'ANEXO IIB - CRONOGRAMA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win98</dc:creator>
  <cp:lastModifiedBy>Marcos Paulo</cp:lastModifiedBy>
  <cp:lastPrinted>2022-07-20T17:26:17Z</cp:lastPrinted>
  <dcterms:created xsi:type="dcterms:W3CDTF">2001-10-20T12:50:06Z</dcterms:created>
  <dcterms:modified xsi:type="dcterms:W3CDTF">2022-07-21T15:23:18Z</dcterms:modified>
</cp:coreProperties>
</file>